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<sst xmlns="http://schemas.openxmlformats.org/spreadsheetml/2006/main" count="74" uniqueCount="72">
  <si>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</si>
  <si>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</si>
  <si>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</si>
  <si>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</si>
  <si>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</si>
  <si>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</si>
  <si>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</si>
  <si>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</si>
  <si>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</si>
  <si>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</si>
  <si>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</si>
  <si>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</si>
  <si>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</si>
  <si>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</si>
  <si>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</si>
  <si>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</si>
  <si>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</si>
  <si>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</si>
  <si>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</si>
  <si>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</si>
  <si>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</si>
  <si>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</si>
  <si>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</si>
  <si>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</si>
  <si>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</si>
  <si>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</si>
  <si>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</si>
  <si>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</si>
  <si>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</si>
  <si>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</si>
  <si>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</si>
  <si>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</si>
  <si>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</si>
  <si>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</si>
  <si>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</si>
  <si>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</si>
  <si>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</si>
  <si>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</si>
  <si>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</si>
  <si>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</si>
  <si>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</si>
  <si>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</si>
  <si>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</si>
  <si>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</si>
  <si>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</si>
  <si>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</si>
  <si>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</si>
  <si>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</si>
  <si>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</si>
  <si>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</si>
  <si>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</si>
  <si>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</si>
  <si>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</si>
  <si>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</si>
  <si>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</si>
  <si>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</si>
  <si>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</si>
  <si>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</si>
  <si>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</si>
  <si>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</si>
  <si>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</si>
  <si>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</si>
  <si>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</si>
  <si>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</si>
  <si>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Al 31 de Marzo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</si>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</sst>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49">
      <selection activeCell="C66" sqref="C66:L6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2019</v>
      </c>
      <c r="F10" s="14">
        <v>2018</v>
      </c>
      <c r="G10" s="68"/>
      <c r="H10" s="66"/>
      <c r="I10" s="66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427004.38</v>
      </c>
      <c r="F17" s="28">
        <v>330796.31</v>
      </c>
      <c r="G17" s="21"/>
      <c r="H17" s="71" t="s">
        <v>9</v>
      </c>
      <c r="I17" s="71"/>
      <c r="J17" s="28">
        <v>524794.49</v>
      </c>
      <c r="K17" s="28">
        <v>451448.82</v>
      </c>
      <c r="L17" s="17"/>
      <c r="M17" s="1"/>
    </row>
    <row r="18" spans="2:13" ht="12">
      <c r="B18" s="18"/>
      <c r="C18" s="71" t="s">
        <v>10</v>
      </c>
      <c r="D18" s="71"/>
      <c r="E18" s="28">
        <v>1196765.75</v>
      </c>
      <c r="F18" s="28">
        <v>1109876.29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0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-7000</v>
      </c>
      <c r="K22" s="28">
        <v>-7000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1623770.13</v>
      </c>
      <c r="F25" s="25">
        <f>SUM(F17:F24)</f>
        <v>1440672.6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517794.49</v>
      </c>
      <c r="K26" s="25">
        <f>SUM(K17:K25)</f>
        <v>444448.82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0</v>
      </c>
      <c r="F32" s="28">
        <v>0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298354.64</v>
      </c>
      <c r="F33" s="28">
        <v>277233.95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59023.79</v>
      </c>
      <c r="F34" s="28">
        <v>59023.79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0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517794.49</v>
      </c>
      <c r="K39" s="25">
        <f>K26+K37</f>
        <v>444448.82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357378.43</v>
      </c>
      <c r="F40" s="25">
        <f>SUM(F30:F39)</f>
        <v>336257.74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1981148.5599999998</v>
      </c>
      <c r="F42" s="25">
        <f>F25+F40</f>
        <v>1776930.34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155958.93</v>
      </c>
      <c r="K43" s="25">
        <f>SUM(K45:K47)</f>
        <v>155958.93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155958.93</v>
      </c>
      <c r="K45" s="28">
        <v>155958.93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1307395.1400000001</v>
      </c>
      <c r="K49" s="25">
        <f>SUM(K51:K55)</f>
        <v>1176522.59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130872.55</v>
      </c>
      <c r="K51" s="28">
        <v>61263.56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1176522.59</v>
      </c>
      <c r="K52" s="28">
        <v>1115259.03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1463354.07</v>
      </c>
      <c r="K62" s="25">
        <f>K43+K49+K57</f>
        <v>1332481.52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1981148.56</v>
      </c>
      <c r="K64" s="25">
        <f>K62+K39</f>
        <v>1776930.34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24" customHeight="1">
      <c r="B66" s="6"/>
      <c r="C66" s="75" t="s">
        <v>71</v>
      </c>
      <c r="D66" s="75"/>
      <c r="E66" s="75"/>
      <c r="F66" s="75"/>
      <c r="G66" s="75"/>
      <c r="H66" s="75"/>
      <c r="I66" s="75"/>
      <c r="J66" s="75"/>
      <c r="K66" s="75"/>
      <c r="L66" s="75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0" t="s">
        <v>69</v>
      </c>
      <c r="E76" s="61"/>
      <c r="H76" s="56"/>
      <c r="I76" s="57"/>
    </row>
    <row r="77" spans="4:9" s="53" customFormat="1" ht="15" customHeight="1">
      <c r="D77" s="56" t="s">
        <v>70</v>
      </c>
      <c r="E77" s="57"/>
      <c r="H77" s="56"/>
      <c r="I77" s="57"/>
    </row>
  </sheetData>
  <sheetProtection/>
  <mergeCells count="81">
    <mergeCell ref="H62:I62"/>
    <mergeCell ref="H64:I64"/>
    <mergeCell ref="C67:K67"/>
    <mergeCell ref="D70:E70"/>
    <mergeCell ref="H70:I70"/>
    <mergeCell ref="D71:E71"/>
    <mergeCell ref="H71:I71"/>
    <mergeCell ref="C66:L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caast1</cp:lastModifiedBy>
  <dcterms:created xsi:type="dcterms:W3CDTF">2014-09-29T19:08:02Z</dcterms:created>
  <dcterms:modified xsi:type="dcterms:W3CDTF">2019-04-05T18:38:01Z</dcterms:modified>
  <cp:category/>
  <cp:version/>
  <cp:contentType/>
  <cp:contentStatus/>
</cp:coreProperties>
</file>