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ast1\Desktop\AVANCE GESTION FINACIERA 1er trim\5 OTROS\12 CONCILIACIONES BANCARIAS\"/>
    </mc:Choice>
  </mc:AlternateContent>
  <bookViews>
    <workbookView xWindow="0" yWindow="0" windowWidth="24000" windowHeight="9735"/>
  </bookViews>
  <sheets>
    <sheet name="MR101" sheetId="1" r:id="rId1"/>
  </sheets>
  <definedNames>
    <definedName name="_xlnm.Print_Area" localSheetId="0">'MR101'!$A$1:$WSQ$168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1" l="1"/>
  <c r="W45" i="1"/>
  <c r="W42" i="1"/>
  <c r="O80" i="1" l="1"/>
  <c r="O100" i="1" s="1"/>
  <c r="G153" i="1" l="1"/>
  <c r="L149" i="1"/>
  <c r="G136" i="1"/>
  <c r="G80" i="1"/>
  <c r="O42" i="1"/>
  <c r="O25" i="1"/>
  <c r="G156" i="1" l="1"/>
  <c r="G128" i="1"/>
</calcChain>
</file>

<file path=xl/sharedStrings.xml><?xml version="1.0" encoding="utf-8"?>
<sst xmlns="http://schemas.openxmlformats.org/spreadsheetml/2006/main" count="166" uniqueCount="29">
  <si>
    <t>ENTIDAD FISCALIZADA:COMISION DE AGUA POTABLE,ALCATARILLADO Y SANEAMIENTO DEL MUNICIPIO DE TECOZAUTLA, HGO.</t>
  </si>
  <si>
    <t>Correspondiente al mes de ENERO del ejercicio 2016</t>
  </si>
  <si>
    <t>Correspondiente al mes de FEBRERO del ejercicio 2016</t>
  </si>
  <si>
    <t>Correspondiente al mes de MARZO del ejercicio 2016</t>
  </si>
  <si>
    <t>REPO</t>
  </si>
  <si>
    <t>BANAMEX</t>
  </si>
  <si>
    <t>Núm. de cuenta:    70065099169</t>
  </si>
  <si>
    <t>Núm. de cuenta:    70092035679</t>
  </si>
  <si>
    <t>Concepto</t>
  </si>
  <si>
    <t>Importe</t>
  </si>
  <si>
    <t>Totales</t>
  </si>
  <si>
    <t xml:space="preserve">Saldo en libros al </t>
  </si>
  <si>
    <t>Más:</t>
  </si>
  <si>
    <t>Abonos en libros no registrados en estado de cuenta bancaria</t>
  </si>
  <si>
    <t xml:space="preserve">Fecha </t>
  </si>
  <si>
    <t>Núm. Cheque</t>
  </si>
  <si>
    <t>Beneficiario</t>
  </si>
  <si>
    <t>Cargos en libros</t>
  </si>
  <si>
    <t>PARADOR SANTA BARBARA</t>
  </si>
  <si>
    <t>Abonos en estado de cuenta bancaria no registrados en libros</t>
  </si>
  <si>
    <t>Núm. Referencia</t>
  </si>
  <si>
    <t>Menos:</t>
  </si>
  <si>
    <t>Cargos en libros no registrados en estado de cuenta bancaria</t>
  </si>
  <si>
    <t>Cargos en estado de cuenta bancaria no registrados en libros</t>
  </si>
  <si>
    <t>Abono en libros</t>
  </si>
  <si>
    <t>Saldo en estado de cuenta bancaria</t>
  </si>
  <si>
    <t>HOTENCIA RAMIREZ</t>
  </si>
  <si>
    <t>Correspondiente al mes de ABRIL del ejercicio 2016</t>
  </si>
  <si>
    <t>PARADOR SSANTA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</si>
</sst>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sz val="11"/>
      <color rgb="FF000000"/>
      <name val="Calibri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Border="1"/>
    <xf numFmtId="44" fontId="2" fillId="2" borderId="0" xfId="1" applyFont="1" applyFill="1" applyBorder="1"/>
    <xf numFmtId="0" fontId="4" fillId="0" borderId="0" xfId="0" applyFont="1"/>
    <xf numFmtId="0" fontId="5" fillId="2" borderId="0" xfId="0" applyFont="1" applyFill="1" applyBorder="1"/>
    <xf numFmtId="0" fontId="6" fillId="2" borderId="0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2" borderId="0" xfId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4" fontId="6" fillId="2" borderId="0" xfId="0" applyNumberFormat="1" applyFont="1" applyFill="1" applyBorder="1" applyAlignment="1">
      <alignment vertical="justify" wrapText="1"/>
    </xf>
    <xf numFmtId="0" fontId="6" fillId="2" borderId="6" xfId="0" applyFont="1" applyFill="1" applyBorder="1" applyAlignment="1">
      <alignment vertical="justify" wrapText="1"/>
    </xf>
    <xf numFmtId="44" fontId="2" fillId="2" borderId="7" xfId="1" applyFont="1" applyFill="1" applyBorder="1"/>
    <xf numFmtId="164" fontId="2" fillId="2" borderId="6" xfId="0" applyNumberFormat="1" applyFont="1" applyFill="1" applyBorder="1"/>
    <xf numFmtId="0" fontId="6" fillId="2" borderId="5" xfId="0" applyFont="1" applyFill="1" applyBorder="1"/>
    <xf numFmtId="44" fontId="2" fillId="2" borderId="6" xfId="0" applyNumberFormat="1" applyFont="1" applyFill="1" applyBorder="1"/>
    <xf numFmtId="16" fontId="2" fillId="2" borderId="5" xfId="0" applyNumberFormat="1" applyFont="1" applyFill="1" applyBorder="1" applyAlignment="1">
      <alignment vertical="justify" wrapText="1"/>
    </xf>
    <xf numFmtId="16" fontId="2" fillId="2" borderId="5" xfId="0" applyNumberFormat="1" applyFont="1" applyFill="1" applyBorder="1"/>
    <xf numFmtId="0" fontId="2" fillId="4" borderId="11" xfId="0" applyFont="1" applyFill="1" applyBorder="1"/>
    <xf numFmtId="44" fontId="6" fillId="4" borderId="10" xfId="0" applyNumberFormat="1" applyFont="1" applyFill="1" applyBorder="1"/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Border="1" applyAlignment="1"/>
    <xf numFmtId="0" fontId="8" fillId="2" borderId="0" xfId="0" applyFont="1" applyFill="1" applyAlignment="1">
      <alignment horizontal="right"/>
    </xf>
    <xf numFmtId="4" fontId="2" fillId="2" borderId="0" xfId="0" applyNumberFormat="1" applyFont="1" applyFill="1" applyBorder="1" applyAlignment="1"/>
    <xf numFmtId="0" fontId="9" fillId="2" borderId="0" xfId="0" applyFont="1" applyFill="1"/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justify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justify" vertical="justify" wrapText="1"/>
    </xf>
    <xf numFmtId="0" fontId="6" fillId="2" borderId="0" xfId="0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justify" wrapText="1"/>
    </xf>
    <xf numFmtId="0" fontId="6" fillId="2" borderId="0" xfId="0" applyFont="1" applyFill="1" applyBorder="1" applyAlignment="1">
      <alignment horizontal="left" vertical="justify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justify" vertical="justify" wrapText="1"/>
    </xf>
    <xf numFmtId="0" fontId="2" fillId="2" borderId="0" xfId="0" applyFont="1" applyFill="1" applyBorder="1" applyAlignment="1">
      <alignment horizontal="justify" vertical="justify" wrapText="1"/>
    </xf>
    <xf numFmtId="0" fontId="2" fillId="2" borderId="6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vertical="justify" wrapText="1"/>
    </xf>
    <xf numFmtId="43" fontId="2" fillId="2" borderId="0" xfId="2" applyFont="1" applyFill="1" applyBorder="1"/>
    <xf numFmtId="43" fontId="2" fillId="2" borderId="0" xfId="0" applyNumberFormat="1" applyFont="1" applyFill="1" applyBorder="1"/>
    <xf numFmtId="44" fontId="2" fillId="2" borderId="0" xfId="0" applyNumberFormat="1" applyFont="1" applyFill="1" applyBorder="1"/>
    <xf numFmtId="43" fontId="3" fillId="2" borderId="0" xfId="2" applyFont="1" applyFill="1" applyBorder="1" applyAlignment="1">
      <alignment vertical="center" wrapText="1"/>
    </xf>
    <xf numFmtId="43" fontId="4" fillId="0" borderId="0" xfId="2" applyFont="1"/>
    <xf numFmtId="43" fontId="6" fillId="2" borderId="0" xfId="2" applyFont="1" applyFill="1" applyBorder="1"/>
    <xf numFmtId="43" fontId="2" fillId="2" borderId="0" xfId="2" applyFont="1" applyFill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57150</xdr:rowOff>
    </xdr:from>
    <xdr:to>
      <xdr:col>6</xdr:col>
      <xdr:colOff>1200150</xdr:colOff>
      <xdr:row>2</xdr:row>
      <xdr:rowOff>9525</xdr:rowOff>
    </xdr:to>
    <xdr:sp macro="" textlink="">
      <xdr:nvSpPr>
        <xdr:cNvPr id="2" name="1 Rectángulo redondeado"/>
        <xdr:cNvSpPr/>
      </xdr:nvSpPr>
      <xdr:spPr>
        <a:xfrm>
          <a:off x="13487400" y="57150"/>
          <a:ext cx="742950" cy="2762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</xdr:col>
      <xdr:colOff>47626</xdr:colOff>
      <xdr:row>0</xdr:row>
      <xdr:rowOff>66675</xdr:rowOff>
    </xdr:from>
    <xdr:to>
      <xdr:col>2</xdr:col>
      <xdr:colOff>66676</xdr:colOff>
      <xdr:row>2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62951" y="66675"/>
          <a:ext cx="7810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17</xdr:col>
      <xdr:colOff>238125</xdr:colOff>
      <xdr:row>2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46</xdr:row>
      <xdr:rowOff>15874</xdr:rowOff>
    </xdr:from>
    <xdr:to>
      <xdr:col>3</xdr:col>
      <xdr:colOff>95250</xdr:colOff>
      <xdr:row>54</xdr:row>
      <xdr:rowOff>111124</xdr:rowOff>
    </xdr:to>
    <xdr:sp macro="" textlink="">
      <xdr:nvSpPr>
        <xdr:cNvPr id="5" name="CuadroTexto 4"/>
        <xdr:cNvSpPr txBox="1"/>
      </xdr:nvSpPr>
      <xdr:spPr>
        <a:xfrm>
          <a:off x="8315325" y="8464549"/>
          <a:ext cx="2095500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0</xdr:colOff>
      <xdr:row>45</xdr:row>
      <xdr:rowOff>190499</xdr:rowOff>
    </xdr:from>
    <xdr:to>
      <xdr:col>5</xdr:col>
      <xdr:colOff>349250</xdr:colOff>
      <xdr:row>53</xdr:row>
      <xdr:rowOff>190499</xdr:rowOff>
    </xdr:to>
    <xdr:sp macro="" textlink="">
      <xdr:nvSpPr>
        <xdr:cNvPr id="6" name="CuadroTexto 5"/>
        <xdr:cNvSpPr txBox="1"/>
      </xdr:nvSpPr>
      <xdr:spPr>
        <a:xfrm>
          <a:off x="10315575" y="8448674"/>
          <a:ext cx="20066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428625</xdr:colOff>
      <xdr:row>46</xdr:row>
      <xdr:rowOff>95250</xdr:rowOff>
    </xdr:from>
    <xdr:to>
      <xdr:col>7</xdr:col>
      <xdr:colOff>682625</xdr:colOff>
      <xdr:row>53</xdr:row>
      <xdr:rowOff>95250</xdr:rowOff>
    </xdr:to>
    <xdr:sp macro="" textlink="">
      <xdr:nvSpPr>
        <xdr:cNvPr id="7" name="CuadroTexto 6"/>
        <xdr:cNvSpPr txBox="1"/>
      </xdr:nvSpPr>
      <xdr:spPr>
        <a:xfrm>
          <a:off x="12401550" y="8543925"/>
          <a:ext cx="2625725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6</xdr:col>
      <xdr:colOff>457200</xdr:colOff>
      <xdr:row>55</xdr:row>
      <xdr:rowOff>57150</xdr:rowOff>
    </xdr:from>
    <xdr:to>
      <xdr:col>6</xdr:col>
      <xdr:colOff>1200150</xdr:colOff>
      <xdr:row>57</xdr:row>
      <xdr:rowOff>9525</xdr:rowOff>
    </xdr:to>
    <xdr:sp macro="" textlink="">
      <xdr:nvSpPr>
        <xdr:cNvPr id="8" name="1 Rectángulo redondeado"/>
        <xdr:cNvSpPr/>
      </xdr:nvSpPr>
      <xdr:spPr>
        <a:xfrm>
          <a:off x="13487400" y="10248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</xdr:col>
      <xdr:colOff>47626</xdr:colOff>
      <xdr:row>55</xdr:row>
      <xdr:rowOff>66675</xdr:rowOff>
    </xdr:from>
    <xdr:to>
      <xdr:col>2</xdr:col>
      <xdr:colOff>66676</xdr:colOff>
      <xdr:row>57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362951" y="10258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17</xdr:col>
      <xdr:colOff>238125</xdr:colOff>
      <xdr:row>57</xdr:row>
      <xdr:rowOff>47625</xdr:rowOff>
    </xdr:to>
    <xdr:pic>
      <xdr:nvPicPr>
        <xdr:cNvPr id="10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0191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15874</xdr:rowOff>
    </xdr:from>
    <xdr:to>
      <xdr:col>3</xdr:col>
      <xdr:colOff>95250</xdr:colOff>
      <xdr:row>109</xdr:row>
      <xdr:rowOff>111124</xdr:rowOff>
    </xdr:to>
    <xdr:sp macro="" textlink="">
      <xdr:nvSpPr>
        <xdr:cNvPr id="11" name="CuadroTexto 10"/>
        <xdr:cNvSpPr txBox="1"/>
      </xdr:nvSpPr>
      <xdr:spPr>
        <a:xfrm>
          <a:off x="8315325" y="18970624"/>
          <a:ext cx="20955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0</xdr:colOff>
      <xdr:row>100</xdr:row>
      <xdr:rowOff>190499</xdr:rowOff>
    </xdr:from>
    <xdr:to>
      <xdr:col>5</xdr:col>
      <xdr:colOff>349250</xdr:colOff>
      <xdr:row>108</xdr:row>
      <xdr:rowOff>190499</xdr:rowOff>
    </xdr:to>
    <xdr:sp macro="" textlink="">
      <xdr:nvSpPr>
        <xdr:cNvPr id="12" name="CuadroTexto 11"/>
        <xdr:cNvSpPr txBox="1"/>
      </xdr:nvSpPr>
      <xdr:spPr>
        <a:xfrm>
          <a:off x="10315575" y="18954749"/>
          <a:ext cx="2006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428625</xdr:colOff>
      <xdr:row>101</xdr:row>
      <xdr:rowOff>95250</xdr:rowOff>
    </xdr:from>
    <xdr:to>
      <xdr:col>7</xdr:col>
      <xdr:colOff>682625</xdr:colOff>
      <xdr:row>108</xdr:row>
      <xdr:rowOff>95250</xdr:rowOff>
    </xdr:to>
    <xdr:sp macro="" textlink="">
      <xdr:nvSpPr>
        <xdr:cNvPr id="13" name="CuadroTexto 12"/>
        <xdr:cNvSpPr txBox="1"/>
      </xdr:nvSpPr>
      <xdr:spPr>
        <a:xfrm>
          <a:off x="12401550" y="19050000"/>
          <a:ext cx="26257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6</xdr:col>
      <xdr:colOff>457200</xdr:colOff>
      <xdr:row>55</xdr:row>
      <xdr:rowOff>57150</xdr:rowOff>
    </xdr:from>
    <xdr:to>
      <xdr:col>6</xdr:col>
      <xdr:colOff>1200150</xdr:colOff>
      <xdr:row>57</xdr:row>
      <xdr:rowOff>9525</xdr:rowOff>
    </xdr:to>
    <xdr:sp macro="" textlink="">
      <xdr:nvSpPr>
        <xdr:cNvPr id="14" name="1 Rectángulo redondeado"/>
        <xdr:cNvSpPr/>
      </xdr:nvSpPr>
      <xdr:spPr>
        <a:xfrm>
          <a:off x="13487400" y="10248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</xdr:col>
      <xdr:colOff>47626</xdr:colOff>
      <xdr:row>55</xdr:row>
      <xdr:rowOff>66675</xdr:rowOff>
    </xdr:from>
    <xdr:to>
      <xdr:col>2</xdr:col>
      <xdr:colOff>66676</xdr:colOff>
      <xdr:row>57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362951" y="10258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17</xdr:col>
      <xdr:colOff>238125</xdr:colOff>
      <xdr:row>57</xdr:row>
      <xdr:rowOff>47625</xdr:rowOff>
    </xdr:to>
    <xdr:pic>
      <xdr:nvPicPr>
        <xdr:cNvPr id="16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0191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15874</xdr:rowOff>
    </xdr:from>
    <xdr:to>
      <xdr:col>3</xdr:col>
      <xdr:colOff>95250</xdr:colOff>
      <xdr:row>109</xdr:row>
      <xdr:rowOff>111124</xdr:rowOff>
    </xdr:to>
    <xdr:sp macro="" textlink="">
      <xdr:nvSpPr>
        <xdr:cNvPr id="17" name="CuadroTexto 16"/>
        <xdr:cNvSpPr txBox="1"/>
      </xdr:nvSpPr>
      <xdr:spPr>
        <a:xfrm>
          <a:off x="8315325" y="18970624"/>
          <a:ext cx="20955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0</xdr:colOff>
      <xdr:row>100</xdr:row>
      <xdr:rowOff>190499</xdr:rowOff>
    </xdr:from>
    <xdr:to>
      <xdr:col>5</xdr:col>
      <xdr:colOff>349250</xdr:colOff>
      <xdr:row>108</xdr:row>
      <xdr:rowOff>190499</xdr:rowOff>
    </xdr:to>
    <xdr:sp macro="" textlink="">
      <xdr:nvSpPr>
        <xdr:cNvPr id="18" name="CuadroTexto 17"/>
        <xdr:cNvSpPr txBox="1"/>
      </xdr:nvSpPr>
      <xdr:spPr>
        <a:xfrm>
          <a:off x="10315575" y="18954749"/>
          <a:ext cx="2006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428625</xdr:colOff>
      <xdr:row>101</xdr:row>
      <xdr:rowOff>95250</xdr:rowOff>
    </xdr:from>
    <xdr:to>
      <xdr:col>7</xdr:col>
      <xdr:colOff>682625</xdr:colOff>
      <xdr:row>108</xdr:row>
      <xdr:rowOff>95250</xdr:rowOff>
    </xdr:to>
    <xdr:sp macro="" textlink="">
      <xdr:nvSpPr>
        <xdr:cNvPr id="19" name="CuadroTexto 18"/>
        <xdr:cNvSpPr txBox="1"/>
      </xdr:nvSpPr>
      <xdr:spPr>
        <a:xfrm>
          <a:off x="12401550" y="19050000"/>
          <a:ext cx="26257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6</xdr:col>
      <xdr:colOff>457200</xdr:colOff>
      <xdr:row>111</xdr:row>
      <xdr:rowOff>57150</xdr:rowOff>
    </xdr:from>
    <xdr:to>
      <xdr:col>6</xdr:col>
      <xdr:colOff>1200150</xdr:colOff>
      <xdr:row>113</xdr:row>
      <xdr:rowOff>9525</xdr:rowOff>
    </xdr:to>
    <xdr:sp macro="" textlink="">
      <xdr:nvSpPr>
        <xdr:cNvPr id="20" name="1 Rectángulo redondeado"/>
        <xdr:cNvSpPr/>
      </xdr:nvSpPr>
      <xdr:spPr>
        <a:xfrm>
          <a:off x="13487400" y="20916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</xdr:col>
      <xdr:colOff>47626</xdr:colOff>
      <xdr:row>111</xdr:row>
      <xdr:rowOff>66675</xdr:rowOff>
    </xdr:from>
    <xdr:to>
      <xdr:col>2</xdr:col>
      <xdr:colOff>66676</xdr:colOff>
      <xdr:row>113</xdr:row>
      <xdr:rowOff>76200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362951" y="20926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22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157</xdr:row>
      <xdr:rowOff>15874</xdr:rowOff>
    </xdr:from>
    <xdr:to>
      <xdr:col>3</xdr:col>
      <xdr:colOff>95250</xdr:colOff>
      <xdr:row>165</xdr:row>
      <xdr:rowOff>111124</xdr:rowOff>
    </xdr:to>
    <xdr:sp macro="" textlink="">
      <xdr:nvSpPr>
        <xdr:cNvPr id="23" name="CuadroTexto 22"/>
        <xdr:cNvSpPr txBox="1"/>
      </xdr:nvSpPr>
      <xdr:spPr>
        <a:xfrm>
          <a:off x="8315325" y="29638624"/>
          <a:ext cx="20955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0</xdr:colOff>
      <xdr:row>156</xdr:row>
      <xdr:rowOff>190499</xdr:rowOff>
    </xdr:from>
    <xdr:to>
      <xdr:col>5</xdr:col>
      <xdr:colOff>349250</xdr:colOff>
      <xdr:row>164</xdr:row>
      <xdr:rowOff>190499</xdr:rowOff>
    </xdr:to>
    <xdr:sp macro="" textlink="">
      <xdr:nvSpPr>
        <xdr:cNvPr id="24" name="CuadroTexto 23"/>
        <xdr:cNvSpPr txBox="1"/>
      </xdr:nvSpPr>
      <xdr:spPr>
        <a:xfrm>
          <a:off x="10315575" y="29622749"/>
          <a:ext cx="20066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428625</xdr:colOff>
      <xdr:row>157</xdr:row>
      <xdr:rowOff>95250</xdr:rowOff>
    </xdr:from>
    <xdr:to>
      <xdr:col>7</xdr:col>
      <xdr:colOff>682625</xdr:colOff>
      <xdr:row>164</xdr:row>
      <xdr:rowOff>95250</xdr:rowOff>
    </xdr:to>
    <xdr:sp macro="" textlink="">
      <xdr:nvSpPr>
        <xdr:cNvPr id="25" name="CuadroTexto 24"/>
        <xdr:cNvSpPr txBox="1"/>
      </xdr:nvSpPr>
      <xdr:spPr>
        <a:xfrm>
          <a:off x="12401550" y="29718000"/>
          <a:ext cx="262572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6</xdr:col>
      <xdr:colOff>457200</xdr:colOff>
      <xdr:row>111</xdr:row>
      <xdr:rowOff>57150</xdr:rowOff>
    </xdr:from>
    <xdr:to>
      <xdr:col>6</xdr:col>
      <xdr:colOff>1200150</xdr:colOff>
      <xdr:row>113</xdr:row>
      <xdr:rowOff>9525</xdr:rowOff>
    </xdr:to>
    <xdr:sp macro="" textlink="">
      <xdr:nvSpPr>
        <xdr:cNvPr id="26" name="1 Rectángulo redondeado"/>
        <xdr:cNvSpPr/>
      </xdr:nvSpPr>
      <xdr:spPr>
        <a:xfrm>
          <a:off x="13487400" y="20916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</xdr:col>
      <xdr:colOff>47626</xdr:colOff>
      <xdr:row>111</xdr:row>
      <xdr:rowOff>66675</xdr:rowOff>
    </xdr:from>
    <xdr:to>
      <xdr:col>2</xdr:col>
      <xdr:colOff>66676</xdr:colOff>
      <xdr:row>113</xdr:row>
      <xdr:rowOff>76200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362951" y="20926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28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157</xdr:row>
      <xdr:rowOff>15874</xdr:rowOff>
    </xdr:from>
    <xdr:to>
      <xdr:col>3</xdr:col>
      <xdr:colOff>95250</xdr:colOff>
      <xdr:row>165</xdr:row>
      <xdr:rowOff>111124</xdr:rowOff>
    </xdr:to>
    <xdr:sp macro="" textlink="">
      <xdr:nvSpPr>
        <xdr:cNvPr id="29" name="CuadroTexto 28"/>
        <xdr:cNvSpPr txBox="1"/>
      </xdr:nvSpPr>
      <xdr:spPr>
        <a:xfrm>
          <a:off x="8315325" y="29638624"/>
          <a:ext cx="20955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0</xdr:colOff>
      <xdr:row>156</xdr:row>
      <xdr:rowOff>190499</xdr:rowOff>
    </xdr:from>
    <xdr:to>
      <xdr:col>5</xdr:col>
      <xdr:colOff>349250</xdr:colOff>
      <xdr:row>164</xdr:row>
      <xdr:rowOff>190499</xdr:rowOff>
    </xdr:to>
    <xdr:sp macro="" textlink="">
      <xdr:nvSpPr>
        <xdr:cNvPr id="30" name="CuadroTexto 29"/>
        <xdr:cNvSpPr txBox="1"/>
      </xdr:nvSpPr>
      <xdr:spPr>
        <a:xfrm>
          <a:off x="10315575" y="29622749"/>
          <a:ext cx="20066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428625</xdr:colOff>
      <xdr:row>157</xdr:row>
      <xdr:rowOff>95250</xdr:rowOff>
    </xdr:from>
    <xdr:to>
      <xdr:col>7</xdr:col>
      <xdr:colOff>682625</xdr:colOff>
      <xdr:row>164</xdr:row>
      <xdr:rowOff>95250</xdr:rowOff>
    </xdr:to>
    <xdr:sp macro="" textlink="">
      <xdr:nvSpPr>
        <xdr:cNvPr id="31" name="CuadroTexto 30"/>
        <xdr:cNvSpPr txBox="1"/>
      </xdr:nvSpPr>
      <xdr:spPr>
        <a:xfrm>
          <a:off x="12401550" y="29718000"/>
          <a:ext cx="262572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14</xdr:col>
      <xdr:colOff>457200</xdr:colOff>
      <xdr:row>0</xdr:row>
      <xdr:rowOff>57150</xdr:rowOff>
    </xdr:from>
    <xdr:to>
      <xdr:col>14</xdr:col>
      <xdr:colOff>1200150</xdr:colOff>
      <xdr:row>2</xdr:row>
      <xdr:rowOff>9525</xdr:rowOff>
    </xdr:to>
    <xdr:sp macro="" textlink="">
      <xdr:nvSpPr>
        <xdr:cNvPr id="32" name="1 Rectángulo redondeado"/>
        <xdr:cNvSpPr/>
      </xdr:nvSpPr>
      <xdr:spPr>
        <a:xfrm>
          <a:off x="21040725" y="57150"/>
          <a:ext cx="742950" cy="2762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9</xdr:col>
      <xdr:colOff>47626</xdr:colOff>
      <xdr:row>0</xdr:row>
      <xdr:rowOff>66675</xdr:rowOff>
    </xdr:from>
    <xdr:to>
      <xdr:col>10</xdr:col>
      <xdr:colOff>66676</xdr:colOff>
      <xdr:row>2</xdr:row>
      <xdr:rowOff>76200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5916276" y="66675"/>
          <a:ext cx="7810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17</xdr:col>
      <xdr:colOff>238125</xdr:colOff>
      <xdr:row>2</xdr:row>
      <xdr:rowOff>47625</xdr:rowOff>
    </xdr:to>
    <xdr:pic>
      <xdr:nvPicPr>
        <xdr:cNvPr id="3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46</xdr:row>
      <xdr:rowOff>15874</xdr:rowOff>
    </xdr:from>
    <xdr:to>
      <xdr:col>11</xdr:col>
      <xdr:colOff>95250</xdr:colOff>
      <xdr:row>54</xdr:row>
      <xdr:rowOff>111124</xdr:rowOff>
    </xdr:to>
    <xdr:sp macro="" textlink="">
      <xdr:nvSpPr>
        <xdr:cNvPr id="35" name="CuadroTexto 34"/>
        <xdr:cNvSpPr txBox="1"/>
      </xdr:nvSpPr>
      <xdr:spPr>
        <a:xfrm>
          <a:off x="15868650" y="8464549"/>
          <a:ext cx="2095500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0</xdr:colOff>
      <xdr:row>45</xdr:row>
      <xdr:rowOff>190499</xdr:rowOff>
    </xdr:from>
    <xdr:to>
      <xdr:col>13</xdr:col>
      <xdr:colOff>349250</xdr:colOff>
      <xdr:row>53</xdr:row>
      <xdr:rowOff>190499</xdr:rowOff>
    </xdr:to>
    <xdr:sp macro="" textlink="">
      <xdr:nvSpPr>
        <xdr:cNvPr id="36" name="CuadroTexto 35"/>
        <xdr:cNvSpPr txBox="1"/>
      </xdr:nvSpPr>
      <xdr:spPr>
        <a:xfrm>
          <a:off x="17868900" y="8448674"/>
          <a:ext cx="20066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13</xdr:col>
      <xdr:colOff>428625</xdr:colOff>
      <xdr:row>46</xdr:row>
      <xdr:rowOff>95250</xdr:rowOff>
    </xdr:from>
    <xdr:to>
      <xdr:col>14</xdr:col>
      <xdr:colOff>1143000</xdr:colOff>
      <xdr:row>53</xdr:row>
      <xdr:rowOff>95250</xdr:rowOff>
    </xdr:to>
    <xdr:sp macro="" textlink="">
      <xdr:nvSpPr>
        <xdr:cNvPr id="37" name="CuadroTexto 36"/>
        <xdr:cNvSpPr txBox="1"/>
      </xdr:nvSpPr>
      <xdr:spPr>
        <a:xfrm>
          <a:off x="12890500" y="8429625"/>
          <a:ext cx="1778000" cy="134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14</xdr:col>
      <xdr:colOff>457200</xdr:colOff>
      <xdr:row>55</xdr:row>
      <xdr:rowOff>57150</xdr:rowOff>
    </xdr:from>
    <xdr:to>
      <xdr:col>14</xdr:col>
      <xdr:colOff>1200150</xdr:colOff>
      <xdr:row>57</xdr:row>
      <xdr:rowOff>9525</xdr:rowOff>
    </xdr:to>
    <xdr:sp macro="" textlink="">
      <xdr:nvSpPr>
        <xdr:cNvPr id="38" name="1 Rectángulo redondeado"/>
        <xdr:cNvSpPr/>
      </xdr:nvSpPr>
      <xdr:spPr>
        <a:xfrm>
          <a:off x="21040725" y="10248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9</xdr:col>
      <xdr:colOff>47626</xdr:colOff>
      <xdr:row>55</xdr:row>
      <xdr:rowOff>66675</xdr:rowOff>
    </xdr:from>
    <xdr:to>
      <xdr:col>10</xdr:col>
      <xdr:colOff>66676</xdr:colOff>
      <xdr:row>57</xdr:row>
      <xdr:rowOff>76200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5916276" y="10258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17</xdr:col>
      <xdr:colOff>238125</xdr:colOff>
      <xdr:row>57</xdr:row>
      <xdr:rowOff>47625</xdr:rowOff>
    </xdr:to>
    <xdr:pic>
      <xdr:nvPicPr>
        <xdr:cNvPr id="40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10191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101</xdr:row>
      <xdr:rowOff>15874</xdr:rowOff>
    </xdr:from>
    <xdr:to>
      <xdr:col>11</xdr:col>
      <xdr:colOff>95250</xdr:colOff>
      <xdr:row>109</xdr:row>
      <xdr:rowOff>111124</xdr:rowOff>
    </xdr:to>
    <xdr:sp macro="" textlink="">
      <xdr:nvSpPr>
        <xdr:cNvPr id="41" name="CuadroTexto 40"/>
        <xdr:cNvSpPr txBox="1"/>
      </xdr:nvSpPr>
      <xdr:spPr>
        <a:xfrm>
          <a:off x="15868650" y="18970624"/>
          <a:ext cx="20955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0</xdr:colOff>
      <xdr:row>100</xdr:row>
      <xdr:rowOff>190499</xdr:rowOff>
    </xdr:from>
    <xdr:to>
      <xdr:col>13</xdr:col>
      <xdr:colOff>349250</xdr:colOff>
      <xdr:row>108</xdr:row>
      <xdr:rowOff>190499</xdr:rowOff>
    </xdr:to>
    <xdr:sp macro="" textlink="">
      <xdr:nvSpPr>
        <xdr:cNvPr id="42" name="CuadroTexto 41"/>
        <xdr:cNvSpPr txBox="1"/>
      </xdr:nvSpPr>
      <xdr:spPr>
        <a:xfrm>
          <a:off x="17868900" y="18954749"/>
          <a:ext cx="2006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13</xdr:col>
      <xdr:colOff>428625</xdr:colOff>
      <xdr:row>101</xdr:row>
      <xdr:rowOff>95250</xdr:rowOff>
    </xdr:from>
    <xdr:to>
      <xdr:col>15</xdr:col>
      <xdr:colOff>682625</xdr:colOff>
      <xdr:row>108</xdr:row>
      <xdr:rowOff>95250</xdr:rowOff>
    </xdr:to>
    <xdr:sp macro="" textlink="">
      <xdr:nvSpPr>
        <xdr:cNvPr id="43" name="CuadroTexto 42"/>
        <xdr:cNvSpPr txBox="1"/>
      </xdr:nvSpPr>
      <xdr:spPr>
        <a:xfrm>
          <a:off x="19954875" y="19050000"/>
          <a:ext cx="26257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>
    <xdr:from>
      <xdr:col>14</xdr:col>
      <xdr:colOff>457200</xdr:colOff>
      <xdr:row>55</xdr:row>
      <xdr:rowOff>57150</xdr:rowOff>
    </xdr:from>
    <xdr:to>
      <xdr:col>14</xdr:col>
      <xdr:colOff>1200150</xdr:colOff>
      <xdr:row>57</xdr:row>
      <xdr:rowOff>9525</xdr:rowOff>
    </xdr:to>
    <xdr:sp macro="" textlink="">
      <xdr:nvSpPr>
        <xdr:cNvPr id="44" name="1 Rectángulo redondeado"/>
        <xdr:cNvSpPr/>
      </xdr:nvSpPr>
      <xdr:spPr>
        <a:xfrm>
          <a:off x="21040725" y="10248900"/>
          <a:ext cx="742950" cy="3333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9</xdr:col>
      <xdr:colOff>47626</xdr:colOff>
      <xdr:row>55</xdr:row>
      <xdr:rowOff>66675</xdr:rowOff>
    </xdr:from>
    <xdr:to>
      <xdr:col>10</xdr:col>
      <xdr:colOff>66676</xdr:colOff>
      <xdr:row>57</xdr:row>
      <xdr:rowOff>76200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5916276" y="10258425"/>
          <a:ext cx="78105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17</xdr:col>
      <xdr:colOff>238125</xdr:colOff>
      <xdr:row>57</xdr:row>
      <xdr:rowOff>47625</xdr:rowOff>
    </xdr:to>
    <xdr:pic>
      <xdr:nvPicPr>
        <xdr:cNvPr id="46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10191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101</xdr:row>
      <xdr:rowOff>15874</xdr:rowOff>
    </xdr:from>
    <xdr:to>
      <xdr:col>11</xdr:col>
      <xdr:colOff>95250</xdr:colOff>
      <xdr:row>109</xdr:row>
      <xdr:rowOff>111124</xdr:rowOff>
    </xdr:to>
    <xdr:sp macro="" textlink="">
      <xdr:nvSpPr>
        <xdr:cNvPr id="47" name="CuadroTexto 46"/>
        <xdr:cNvSpPr txBox="1"/>
      </xdr:nvSpPr>
      <xdr:spPr>
        <a:xfrm>
          <a:off x="15868650" y="18970624"/>
          <a:ext cx="20955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11</xdr:col>
      <xdr:colOff>0</xdr:colOff>
      <xdr:row>100</xdr:row>
      <xdr:rowOff>190499</xdr:rowOff>
    </xdr:from>
    <xdr:to>
      <xdr:col>13</xdr:col>
      <xdr:colOff>349250</xdr:colOff>
      <xdr:row>108</xdr:row>
      <xdr:rowOff>190499</xdr:rowOff>
    </xdr:to>
    <xdr:sp macro="" textlink="">
      <xdr:nvSpPr>
        <xdr:cNvPr id="48" name="CuadroTexto 47"/>
        <xdr:cNvSpPr txBox="1"/>
      </xdr:nvSpPr>
      <xdr:spPr>
        <a:xfrm>
          <a:off x="17868900" y="18954749"/>
          <a:ext cx="2006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13</xdr:col>
      <xdr:colOff>428625</xdr:colOff>
      <xdr:row>101</xdr:row>
      <xdr:rowOff>95250</xdr:rowOff>
    </xdr:from>
    <xdr:to>
      <xdr:col>15</xdr:col>
      <xdr:colOff>682625</xdr:colOff>
      <xdr:row>108</xdr:row>
      <xdr:rowOff>95250</xdr:rowOff>
    </xdr:to>
    <xdr:sp macro="" textlink="">
      <xdr:nvSpPr>
        <xdr:cNvPr id="49" name="CuadroTexto 48"/>
        <xdr:cNvSpPr txBox="1"/>
      </xdr:nvSpPr>
      <xdr:spPr>
        <a:xfrm>
          <a:off x="19954875" y="19050000"/>
          <a:ext cx="26257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AUTORIZO: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C.FRANCISCO</a:t>
          </a:r>
          <a:r>
            <a:rPr lang="es-MX" sz="900" b="1" baseline="0">
              <a:latin typeface="Arial Black" panose="020B0A04020102020204" pitchFamily="34" charset="0"/>
            </a:rPr>
            <a:t> JAVIER ROJO ROJO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DIRECTOR GENERAL</a:t>
          </a:r>
        </a:p>
        <a:p>
          <a:endParaRPr lang="es-MX" sz="900"/>
        </a:p>
      </xdr:txBody>
    </xdr:sp>
    <xdr:clientData/>
  </xdr:twoCellAnchor>
  <xdr:twoCellAnchor editAs="oneCell">
    <xdr:from>
      <xdr:col>8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52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58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650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0</xdr:col>
      <xdr:colOff>0</xdr:colOff>
      <xdr:row>2</xdr:row>
      <xdr:rowOff>9525</xdr:rowOff>
    </xdr:to>
    <xdr:sp macro="" textlink="">
      <xdr:nvSpPr>
        <xdr:cNvPr id="62" name="1 Rectángulo redondeado"/>
        <xdr:cNvSpPr/>
      </xdr:nvSpPr>
      <xdr:spPr>
        <a:xfrm>
          <a:off x="5934075" y="57150"/>
          <a:ext cx="742950" cy="2762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0</xdr:col>
      <xdr:colOff>0</xdr:colOff>
      <xdr:row>0</xdr:row>
      <xdr:rowOff>66675</xdr:rowOff>
    </xdr:from>
    <xdr:to>
      <xdr:col>0</xdr:col>
      <xdr:colOff>0</xdr:colOff>
      <xdr:row>2</xdr:row>
      <xdr:rowOff>76200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09626" y="66675"/>
          <a:ext cx="7810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238125</xdr:colOff>
      <xdr:row>2</xdr:row>
      <xdr:rowOff>47625</xdr:rowOff>
    </xdr:to>
    <xdr:pic>
      <xdr:nvPicPr>
        <xdr:cNvPr id="6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0</xdr:row>
      <xdr:rowOff>57150</xdr:rowOff>
    </xdr:from>
    <xdr:to>
      <xdr:col>16</xdr:col>
      <xdr:colOff>0</xdr:colOff>
      <xdr:row>2</xdr:row>
      <xdr:rowOff>9525</xdr:rowOff>
    </xdr:to>
    <xdr:sp macro="" textlink="">
      <xdr:nvSpPr>
        <xdr:cNvPr id="68" name="1 Rectángulo redondeado"/>
        <xdr:cNvSpPr/>
      </xdr:nvSpPr>
      <xdr:spPr>
        <a:xfrm>
          <a:off x="28594050" y="57150"/>
          <a:ext cx="742950" cy="2762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  <xdr:twoCellAnchor>
    <xdr:from>
      <xdr:col>16</xdr:col>
      <xdr:colOff>0</xdr:colOff>
      <xdr:row>0</xdr:row>
      <xdr:rowOff>66675</xdr:rowOff>
    </xdr:from>
    <xdr:to>
      <xdr:col>16</xdr:col>
      <xdr:colOff>0</xdr:colOff>
      <xdr:row>2</xdr:row>
      <xdr:rowOff>76200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23469601" y="66675"/>
          <a:ext cx="7810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LOGO DE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L ENTE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88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1975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111</xdr:row>
      <xdr:rowOff>0</xdr:rowOff>
    </xdr:from>
    <xdr:to>
      <xdr:col>17</xdr:col>
      <xdr:colOff>238125</xdr:colOff>
      <xdr:row>113</xdr:row>
      <xdr:rowOff>47625</xdr:rowOff>
    </xdr:to>
    <xdr:pic>
      <xdr:nvPicPr>
        <xdr:cNvPr id="9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1975" y="20859750"/>
          <a:ext cx="10001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47</xdr:row>
      <xdr:rowOff>0</xdr:rowOff>
    </xdr:from>
    <xdr:to>
      <xdr:col>18</xdr:col>
      <xdr:colOff>571500</xdr:colOff>
      <xdr:row>52</xdr:row>
      <xdr:rowOff>174625</xdr:rowOff>
    </xdr:to>
    <xdr:sp macro="" textlink="">
      <xdr:nvSpPr>
        <xdr:cNvPr id="65" name="CuadroTexto 64"/>
        <xdr:cNvSpPr txBox="1"/>
      </xdr:nvSpPr>
      <xdr:spPr>
        <a:xfrm>
          <a:off x="15605125" y="8540750"/>
          <a:ext cx="2095500" cy="112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 Black" panose="020B0A04020102020204" pitchFamily="34" charset="0"/>
            </a:rPr>
            <a:t>ELABORO</a:t>
          </a: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endParaRPr lang="es-MX" sz="900" b="1">
            <a:latin typeface="Arial Black" panose="020B0A04020102020204" pitchFamily="34" charset="0"/>
          </a:endParaRPr>
        </a:p>
        <a:p>
          <a:pPr algn="ctr"/>
          <a:r>
            <a:rPr lang="es-MX" sz="900" b="1">
              <a:latin typeface="Arial Black" panose="020B0A04020102020204" pitchFamily="34" charset="0"/>
            </a:rPr>
            <a:t>C.P.</a:t>
          </a:r>
          <a:r>
            <a:rPr lang="es-MX" sz="900" b="1" baseline="0">
              <a:latin typeface="Arial Black" panose="020B0A04020102020204" pitchFamily="34" charset="0"/>
            </a:rPr>
            <a:t> ENRIQUE GUERRERO GONZALEZ</a:t>
          </a:r>
        </a:p>
        <a:p>
          <a:pPr algn="ctr">
            <a:lnSpc>
              <a:spcPts val="1200"/>
            </a:lnSpc>
          </a:pPr>
          <a:r>
            <a:rPr lang="es-MX" sz="900" b="1" baseline="0">
              <a:latin typeface="Arial Black" panose="020B0A04020102020204" pitchFamily="34" charset="0"/>
            </a:rPr>
            <a:t>SUBDIRECTOR ADMINISTRATIVO COMERCIAL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19</xdr:col>
      <xdr:colOff>1</xdr:colOff>
      <xdr:row>47</xdr:row>
      <xdr:rowOff>0</xdr:rowOff>
    </xdr:from>
    <xdr:to>
      <xdr:col>20</xdr:col>
      <xdr:colOff>904876</xdr:colOff>
      <xdr:row>53</xdr:row>
      <xdr:rowOff>142875</xdr:rowOff>
    </xdr:to>
    <xdr:sp macro="" textlink="">
      <xdr:nvSpPr>
        <xdr:cNvPr id="66" name="CuadroTexto 65"/>
        <xdr:cNvSpPr txBox="1"/>
      </xdr:nvSpPr>
      <xdr:spPr>
        <a:xfrm>
          <a:off x="17891126" y="8540750"/>
          <a:ext cx="2032000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21</xdr:col>
      <xdr:colOff>0</xdr:colOff>
      <xdr:row>47</xdr:row>
      <xdr:rowOff>1</xdr:rowOff>
    </xdr:from>
    <xdr:to>
      <xdr:col>22</xdr:col>
      <xdr:colOff>889000</xdr:colOff>
      <xdr:row>54</xdr:row>
      <xdr:rowOff>1</xdr:rowOff>
    </xdr:to>
    <xdr:sp macro="" textlink="">
      <xdr:nvSpPr>
        <xdr:cNvPr id="67" name="CuadroTexto 66"/>
        <xdr:cNvSpPr txBox="1"/>
      </xdr:nvSpPr>
      <xdr:spPr>
        <a:xfrm>
          <a:off x="20002500" y="8540751"/>
          <a:ext cx="230187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REVISO:</a:t>
          </a: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endParaRPr lang="es-MX" sz="900" b="1">
            <a:latin typeface="Arial Black" panose="020B0A04020102020204" pitchFamily="34" charset="0"/>
          </a:endParaRPr>
        </a:p>
        <a:p>
          <a:pPr algn="ctr">
            <a:lnSpc>
              <a:spcPts val="1200"/>
            </a:lnSpc>
          </a:pPr>
          <a:r>
            <a:rPr lang="es-MX" sz="900" b="1">
              <a:latin typeface="Arial Black" panose="020B0A04020102020204" pitchFamily="34" charset="0"/>
            </a:rPr>
            <a:t>C.EMILIO</a:t>
          </a:r>
          <a:r>
            <a:rPr lang="es-MX" sz="900" b="1" baseline="0">
              <a:latin typeface="Arial Black" panose="020B0A04020102020204" pitchFamily="34" charset="0"/>
            </a:rPr>
            <a:t> GARCIA MARTINEZ</a:t>
          </a:r>
        </a:p>
        <a:p>
          <a:pPr algn="ctr"/>
          <a:r>
            <a:rPr lang="es-MX" sz="900" b="1" baseline="0">
              <a:latin typeface="Arial Black" panose="020B0A04020102020204" pitchFamily="34" charset="0"/>
            </a:rPr>
            <a:t>COMISARIO</a:t>
          </a:r>
          <a:endParaRPr lang="es-MX" sz="900" b="1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238125</xdr:colOff>
      <xdr:row>3</xdr:row>
      <xdr:rowOff>47625</xdr:rowOff>
    </xdr:to>
    <xdr:pic>
      <xdr:nvPicPr>
        <xdr:cNvPr id="7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5125" y="158750"/>
          <a:ext cx="100012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742950</xdr:colOff>
      <xdr:row>2</xdr:row>
      <xdr:rowOff>111125</xdr:rowOff>
    </xdr:to>
    <xdr:sp macro="" textlink="">
      <xdr:nvSpPr>
        <xdr:cNvPr id="74" name="1 Rectángulo redondeado"/>
        <xdr:cNvSpPr/>
      </xdr:nvSpPr>
      <xdr:spPr>
        <a:xfrm>
          <a:off x="20002500" y="158750"/>
          <a:ext cx="742950" cy="2698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MR-10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71"/>
  <sheetViews>
    <sheetView tabSelected="1" view="pageBreakPreview" topLeftCell="Q1" zoomScale="60" zoomScaleNormal="100" workbookViewId="0">
      <selection activeCell="Y46" sqref="Y46"/>
    </sheetView>
  </sheetViews>
  <sheetFormatPr baseColWidth="10" defaultRowHeight="12.75" x14ac:dyDescent="0.2"/>
  <cols>
    <col min="1" max="2" width="11.42578125" style="1" hidden="1" customWidth="1"/>
    <col min="3" max="3" width="18.5703125" style="1" hidden="1" customWidth="1"/>
    <col min="4" max="4" width="14.28515625" style="1" hidden="1" customWidth="1"/>
    <col min="5" max="5" width="13.42578125" style="1" hidden="1" customWidth="1"/>
    <col min="6" max="6" width="15.85546875" style="1" hidden="1" customWidth="1"/>
    <col min="7" max="7" width="19.7109375" style="1" hidden="1" customWidth="1"/>
    <col min="8" max="10" width="11.42578125" style="1" hidden="1" customWidth="1"/>
    <col min="11" max="11" width="18.5703125" style="1" hidden="1" customWidth="1"/>
    <col min="12" max="12" width="16" style="1" hidden="1" customWidth="1"/>
    <col min="13" max="13" width="13.42578125" style="1" hidden="1" customWidth="1"/>
    <col min="14" max="14" width="15.85546875" style="1" hidden="1" customWidth="1"/>
    <col min="15" max="15" width="19.7109375" style="1" hidden="1" customWidth="1"/>
    <col min="16" max="16" width="0" style="1" hidden="1" customWidth="1"/>
    <col min="17" max="19" width="11.42578125" style="1"/>
    <col min="20" max="20" width="16.85546875" style="1" customWidth="1"/>
    <col min="21" max="21" width="14.7109375" style="1" customWidth="1"/>
    <col min="22" max="22" width="21.140625" style="1" customWidth="1"/>
    <col min="23" max="23" width="17.5703125" style="1" customWidth="1"/>
    <col min="24" max="24" width="11.140625" style="57" bestFit="1" customWidth="1"/>
    <col min="25" max="25" width="13" style="1" bestFit="1" customWidth="1"/>
    <col min="26" max="26" width="23.5703125" style="1" customWidth="1"/>
    <col min="27" max="150" width="11.42578125" style="1"/>
    <col min="151" max="151" width="18.5703125" style="1" customWidth="1"/>
    <col min="152" max="152" width="11.42578125" style="1"/>
    <col min="153" max="153" width="13.42578125" style="1" customWidth="1"/>
    <col min="154" max="154" width="15.85546875" style="1" customWidth="1"/>
    <col min="155" max="155" width="19.7109375" style="1" customWidth="1"/>
    <col min="156" max="158" width="11.42578125" style="1"/>
    <col min="159" max="159" width="18.5703125" style="1" customWidth="1"/>
    <col min="160" max="160" width="11.42578125" style="1"/>
    <col min="161" max="161" width="13.42578125" style="1" customWidth="1"/>
    <col min="162" max="162" width="15.85546875" style="1" customWidth="1"/>
    <col min="163" max="163" width="19.7109375" style="1" customWidth="1"/>
    <col min="164" max="166" width="11.42578125" style="1"/>
    <col min="167" max="167" width="18.5703125" style="1" customWidth="1"/>
    <col min="168" max="168" width="11.42578125" style="1"/>
    <col min="169" max="169" width="13.42578125" style="1" customWidth="1"/>
    <col min="170" max="170" width="15.85546875" style="1" customWidth="1"/>
    <col min="171" max="171" width="19.7109375" style="1" customWidth="1"/>
    <col min="172" max="174" width="11.42578125" style="1"/>
    <col min="175" max="175" width="18.5703125" style="1" customWidth="1"/>
    <col min="176" max="176" width="11.42578125" style="1"/>
    <col min="177" max="177" width="13.42578125" style="1" customWidth="1"/>
    <col min="178" max="178" width="15.85546875" style="1" customWidth="1"/>
    <col min="179" max="179" width="19.7109375" style="1" customWidth="1"/>
    <col min="180" max="406" width="11.42578125" style="1"/>
    <col min="407" max="407" width="18.5703125" style="1" customWidth="1"/>
    <col min="408" max="408" width="11.42578125" style="1"/>
    <col min="409" max="409" width="13.42578125" style="1" customWidth="1"/>
    <col min="410" max="410" width="15.85546875" style="1" customWidth="1"/>
    <col min="411" max="411" width="19.7109375" style="1" customWidth="1"/>
    <col min="412" max="414" width="11.42578125" style="1"/>
    <col min="415" max="415" width="18.5703125" style="1" customWidth="1"/>
    <col min="416" max="416" width="11.42578125" style="1"/>
    <col min="417" max="417" width="13.42578125" style="1" customWidth="1"/>
    <col min="418" max="418" width="15.85546875" style="1" customWidth="1"/>
    <col min="419" max="419" width="19.7109375" style="1" customWidth="1"/>
    <col min="420" max="422" width="11.42578125" style="1"/>
    <col min="423" max="423" width="18.5703125" style="1" customWidth="1"/>
    <col min="424" max="424" width="11.42578125" style="1"/>
    <col min="425" max="425" width="13.42578125" style="1" customWidth="1"/>
    <col min="426" max="426" width="15.85546875" style="1" customWidth="1"/>
    <col min="427" max="427" width="19.7109375" style="1" customWidth="1"/>
    <col min="428" max="430" width="11.42578125" style="1"/>
    <col min="431" max="431" width="18.5703125" style="1" customWidth="1"/>
    <col min="432" max="432" width="11.42578125" style="1"/>
    <col min="433" max="433" width="13.42578125" style="1" customWidth="1"/>
    <col min="434" max="434" width="15.85546875" style="1" customWidth="1"/>
    <col min="435" max="435" width="19.7109375" style="1" customWidth="1"/>
    <col min="436" max="662" width="11.42578125" style="1"/>
    <col min="663" max="663" width="18.5703125" style="1" customWidth="1"/>
    <col min="664" max="664" width="11.42578125" style="1"/>
    <col min="665" max="665" width="13.42578125" style="1" customWidth="1"/>
    <col min="666" max="666" width="15.85546875" style="1" customWidth="1"/>
    <col min="667" max="667" width="19.7109375" style="1" customWidth="1"/>
    <col min="668" max="670" width="11.42578125" style="1"/>
    <col min="671" max="671" width="18.5703125" style="1" customWidth="1"/>
    <col min="672" max="672" width="11.42578125" style="1"/>
    <col min="673" max="673" width="13.42578125" style="1" customWidth="1"/>
    <col min="674" max="674" width="15.85546875" style="1" customWidth="1"/>
    <col min="675" max="675" width="19.7109375" style="1" customWidth="1"/>
    <col min="676" max="678" width="11.42578125" style="1"/>
    <col min="679" max="679" width="18.5703125" style="1" customWidth="1"/>
    <col min="680" max="680" width="11.42578125" style="1"/>
    <col min="681" max="681" width="13.42578125" style="1" customWidth="1"/>
    <col min="682" max="682" width="15.85546875" style="1" customWidth="1"/>
    <col min="683" max="683" width="19.7109375" style="1" customWidth="1"/>
    <col min="684" max="686" width="11.42578125" style="1"/>
    <col min="687" max="687" width="18.5703125" style="1" customWidth="1"/>
    <col min="688" max="688" width="11.42578125" style="1"/>
    <col min="689" max="689" width="13.42578125" style="1" customWidth="1"/>
    <col min="690" max="690" width="15.85546875" style="1" customWidth="1"/>
    <col min="691" max="691" width="19.7109375" style="1" customWidth="1"/>
    <col min="692" max="918" width="11.42578125" style="1"/>
    <col min="919" max="919" width="18.5703125" style="1" customWidth="1"/>
    <col min="920" max="920" width="11.42578125" style="1"/>
    <col min="921" max="921" width="13.42578125" style="1" customWidth="1"/>
    <col min="922" max="922" width="15.85546875" style="1" customWidth="1"/>
    <col min="923" max="923" width="19.7109375" style="1" customWidth="1"/>
    <col min="924" max="926" width="11.42578125" style="1"/>
    <col min="927" max="927" width="18.5703125" style="1" customWidth="1"/>
    <col min="928" max="928" width="11.42578125" style="1"/>
    <col min="929" max="929" width="13.42578125" style="1" customWidth="1"/>
    <col min="930" max="930" width="15.85546875" style="1" customWidth="1"/>
    <col min="931" max="931" width="19.7109375" style="1" customWidth="1"/>
    <col min="932" max="934" width="11.42578125" style="1"/>
    <col min="935" max="935" width="18.5703125" style="1" customWidth="1"/>
    <col min="936" max="936" width="11.42578125" style="1"/>
    <col min="937" max="937" width="13.42578125" style="1" customWidth="1"/>
    <col min="938" max="938" width="15.85546875" style="1" customWidth="1"/>
    <col min="939" max="939" width="19.7109375" style="1" customWidth="1"/>
    <col min="940" max="942" width="11.42578125" style="1"/>
    <col min="943" max="943" width="18.5703125" style="1" customWidth="1"/>
    <col min="944" max="944" width="11.42578125" style="1"/>
    <col min="945" max="945" width="13.42578125" style="1" customWidth="1"/>
    <col min="946" max="946" width="15.85546875" style="1" customWidth="1"/>
    <col min="947" max="947" width="19.7109375" style="1" customWidth="1"/>
    <col min="948" max="1174" width="11.42578125" style="1"/>
    <col min="1175" max="1175" width="18.5703125" style="1" customWidth="1"/>
    <col min="1176" max="1176" width="11.42578125" style="1"/>
    <col min="1177" max="1177" width="13.42578125" style="1" customWidth="1"/>
    <col min="1178" max="1178" width="15.85546875" style="1" customWidth="1"/>
    <col min="1179" max="1179" width="19.7109375" style="1" customWidth="1"/>
    <col min="1180" max="1182" width="11.42578125" style="1"/>
    <col min="1183" max="1183" width="18.5703125" style="1" customWidth="1"/>
    <col min="1184" max="1184" width="11.42578125" style="1"/>
    <col min="1185" max="1185" width="13.42578125" style="1" customWidth="1"/>
    <col min="1186" max="1186" width="15.85546875" style="1" customWidth="1"/>
    <col min="1187" max="1187" width="19.7109375" style="1" customWidth="1"/>
    <col min="1188" max="1190" width="11.42578125" style="1"/>
    <col min="1191" max="1191" width="18.5703125" style="1" customWidth="1"/>
    <col min="1192" max="1192" width="11.42578125" style="1"/>
    <col min="1193" max="1193" width="13.42578125" style="1" customWidth="1"/>
    <col min="1194" max="1194" width="15.85546875" style="1" customWidth="1"/>
    <col min="1195" max="1195" width="19.7109375" style="1" customWidth="1"/>
    <col min="1196" max="1198" width="11.42578125" style="1"/>
    <col min="1199" max="1199" width="18.5703125" style="1" customWidth="1"/>
    <col min="1200" max="1200" width="11.42578125" style="1"/>
    <col min="1201" max="1201" width="13.42578125" style="1" customWidth="1"/>
    <col min="1202" max="1202" width="15.85546875" style="1" customWidth="1"/>
    <col min="1203" max="1203" width="19.7109375" style="1" customWidth="1"/>
    <col min="1204" max="1430" width="11.42578125" style="1"/>
    <col min="1431" max="1431" width="18.5703125" style="1" customWidth="1"/>
    <col min="1432" max="1432" width="11.42578125" style="1"/>
    <col min="1433" max="1433" width="13.42578125" style="1" customWidth="1"/>
    <col min="1434" max="1434" width="15.85546875" style="1" customWidth="1"/>
    <col min="1435" max="1435" width="19.7109375" style="1" customWidth="1"/>
    <col min="1436" max="1438" width="11.42578125" style="1"/>
    <col min="1439" max="1439" width="18.5703125" style="1" customWidth="1"/>
    <col min="1440" max="1440" width="11.42578125" style="1"/>
    <col min="1441" max="1441" width="13.42578125" style="1" customWidth="1"/>
    <col min="1442" max="1442" width="15.85546875" style="1" customWidth="1"/>
    <col min="1443" max="1443" width="19.7109375" style="1" customWidth="1"/>
    <col min="1444" max="1446" width="11.42578125" style="1"/>
    <col min="1447" max="1447" width="18.5703125" style="1" customWidth="1"/>
    <col min="1448" max="1448" width="11.42578125" style="1"/>
    <col min="1449" max="1449" width="13.42578125" style="1" customWidth="1"/>
    <col min="1450" max="1450" width="15.85546875" style="1" customWidth="1"/>
    <col min="1451" max="1451" width="19.7109375" style="1" customWidth="1"/>
    <col min="1452" max="1454" width="11.42578125" style="1"/>
    <col min="1455" max="1455" width="18.5703125" style="1" customWidth="1"/>
    <col min="1456" max="1456" width="11.42578125" style="1"/>
    <col min="1457" max="1457" width="13.42578125" style="1" customWidth="1"/>
    <col min="1458" max="1458" width="15.85546875" style="1" customWidth="1"/>
    <col min="1459" max="1459" width="19.7109375" style="1" customWidth="1"/>
    <col min="1460" max="1686" width="11.42578125" style="1"/>
    <col min="1687" max="1687" width="18.5703125" style="1" customWidth="1"/>
    <col min="1688" max="1688" width="11.42578125" style="1"/>
    <col min="1689" max="1689" width="13.42578125" style="1" customWidth="1"/>
    <col min="1690" max="1690" width="15.85546875" style="1" customWidth="1"/>
    <col min="1691" max="1691" width="19.7109375" style="1" customWidth="1"/>
    <col min="1692" max="1694" width="11.42578125" style="1"/>
    <col min="1695" max="1695" width="18.5703125" style="1" customWidth="1"/>
    <col min="1696" max="1696" width="11.42578125" style="1"/>
    <col min="1697" max="1697" width="13.42578125" style="1" customWidth="1"/>
    <col min="1698" max="1698" width="15.85546875" style="1" customWidth="1"/>
    <col min="1699" max="1699" width="19.7109375" style="1" customWidth="1"/>
    <col min="1700" max="1702" width="11.42578125" style="1"/>
    <col min="1703" max="1703" width="18.5703125" style="1" customWidth="1"/>
    <col min="1704" max="1704" width="11.42578125" style="1"/>
    <col min="1705" max="1705" width="13.42578125" style="1" customWidth="1"/>
    <col min="1706" max="1706" width="15.85546875" style="1" customWidth="1"/>
    <col min="1707" max="1707" width="19.7109375" style="1" customWidth="1"/>
    <col min="1708" max="1710" width="11.42578125" style="1"/>
    <col min="1711" max="1711" width="18.5703125" style="1" customWidth="1"/>
    <col min="1712" max="1712" width="11.42578125" style="1"/>
    <col min="1713" max="1713" width="13.42578125" style="1" customWidth="1"/>
    <col min="1714" max="1714" width="15.85546875" style="1" customWidth="1"/>
    <col min="1715" max="1715" width="19.7109375" style="1" customWidth="1"/>
    <col min="1716" max="1942" width="11.42578125" style="1"/>
    <col min="1943" max="1943" width="18.5703125" style="1" customWidth="1"/>
    <col min="1944" max="1944" width="11.42578125" style="1"/>
    <col min="1945" max="1945" width="13.42578125" style="1" customWidth="1"/>
    <col min="1946" max="1946" width="15.85546875" style="1" customWidth="1"/>
    <col min="1947" max="1947" width="19.7109375" style="1" customWidth="1"/>
    <col min="1948" max="1950" width="11.42578125" style="1"/>
    <col min="1951" max="1951" width="18.5703125" style="1" customWidth="1"/>
    <col min="1952" max="1952" width="11.42578125" style="1"/>
    <col min="1953" max="1953" width="13.42578125" style="1" customWidth="1"/>
    <col min="1954" max="1954" width="15.85546875" style="1" customWidth="1"/>
    <col min="1955" max="1955" width="19.7109375" style="1" customWidth="1"/>
    <col min="1956" max="1958" width="11.42578125" style="1"/>
    <col min="1959" max="1959" width="18.5703125" style="1" customWidth="1"/>
    <col min="1960" max="1960" width="11.42578125" style="1"/>
    <col min="1961" max="1961" width="13.42578125" style="1" customWidth="1"/>
    <col min="1962" max="1962" width="15.85546875" style="1" customWidth="1"/>
    <col min="1963" max="1963" width="19.7109375" style="1" customWidth="1"/>
    <col min="1964" max="1966" width="11.42578125" style="1"/>
    <col min="1967" max="1967" width="18.5703125" style="1" customWidth="1"/>
    <col min="1968" max="1968" width="11.42578125" style="1"/>
    <col min="1969" max="1969" width="13.42578125" style="1" customWidth="1"/>
    <col min="1970" max="1970" width="15.85546875" style="1" customWidth="1"/>
    <col min="1971" max="1971" width="19.7109375" style="1" customWidth="1"/>
    <col min="1972" max="2198" width="11.42578125" style="1"/>
    <col min="2199" max="2199" width="18.5703125" style="1" customWidth="1"/>
    <col min="2200" max="2200" width="11.42578125" style="1"/>
    <col min="2201" max="2201" width="13.42578125" style="1" customWidth="1"/>
    <col min="2202" max="2202" width="15.85546875" style="1" customWidth="1"/>
    <col min="2203" max="2203" width="19.7109375" style="1" customWidth="1"/>
    <col min="2204" max="2206" width="11.42578125" style="1"/>
    <col min="2207" max="2207" width="18.5703125" style="1" customWidth="1"/>
    <col min="2208" max="2208" width="11.42578125" style="1"/>
    <col min="2209" max="2209" width="13.42578125" style="1" customWidth="1"/>
    <col min="2210" max="2210" width="15.85546875" style="1" customWidth="1"/>
    <col min="2211" max="2211" width="19.7109375" style="1" customWidth="1"/>
    <col min="2212" max="2214" width="11.42578125" style="1"/>
    <col min="2215" max="2215" width="18.5703125" style="1" customWidth="1"/>
    <col min="2216" max="2216" width="11.42578125" style="1"/>
    <col min="2217" max="2217" width="13.42578125" style="1" customWidth="1"/>
    <col min="2218" max="2218" width="15.85546875" style="1" customWidth="1"/>
    <col min="2219" max="2219" width="19.7109375" style="1" customWidth="1"/>
    <col min="2220" max="2222" width="11.42578125" style="1"/>
    <col min="2223" max="2223" width="18.5703125" style="1" customWidth="1"/>
    <col min="2224" max="2224" width="11.42578125" style="1"/>
    <col min="2225" max="2225" width="13.42578125" style="1" customWidth="1"/>
    <col min="2226" max="2226" width="15.85546875" style="1" customWidth="1"/>
    <col min="2227" max="2227" width="19.7109375" style="1" customWidth="1"/>
    <col min="2228" max="2454" width="11.42578125" style="1"/>
    <col min="2455" max="2455" width="18.5703125" style="1" customWidth="1"/>
    <col min="2456" max="2456" width="11.42578125" style="1"/>
    <col min="2457" max="2457" width="13.42578125" style="1" customWidth="1"/>
    <col min="2458" max="2458" width="15.85546875" style="1" customWidth="1"/>
    <col min="2459" max="2459" width="19.7109375" style="1" customWidth="1"/>
    <col min="2460" max="2462" width="11.42578125" style="1"/>
    <col min="2463" max="2463" width="18.5703125" style="1" customWidth="1"/>
    <col min="2464" max="2464" width="11.42578125" style="1"/>
    <col min="2465" max="2465" width="13.42578125" style="1" customWidth="1"/>
    <col min="2466" max="2466" width="15.85546875" style="1" customWidth="1"/>
    <col min="2467" max="2467" width="19.7109375" style="1" customWidth="1"/>
    <col min="2468" max="2470" width="11.42578125" style="1"/>
    <col min="2471" max="2471" width="18.5703125" style="1" customWidth="1"/>
    <col min="2472" max="2472" width="11.42578125" style="1"/>
    <col min="2473" max="2473" width="13.42578125" style="1" customWidth="1"/>
    <col min="2474" max="2474" width="15.85546875" style="1" customWidth="1"/>
    <col min="2475" max="2475" width="19.7109375" style="1" customWidth="1"/>
    <col min="2476" max="2478" width="11.42578125" style="1"/>
    <col min="2479" max="2479" width="18.5703125" style="1" customWidth="1"/>
    <col min="2480" max="2480" width="11.42578125" style="1"/>
    <col min="2481" max="2481" width="13.42578125" style="1" customWidth="1"/>
    <col min="2482" max="2482" width="15.85546875" style="1" customWidth="1"/>
    <col min="2483" max="2483" width="19.7109375" style="1" customWidth="1"/>
    <col min="2484" max="2710" width="11.42578125" style="1"/>
    <col min="2711" max="2711" width="18.5703125" style="1" customWidth="1"/>
    <col min="2712" max="2712" width="11.42578125" style="1"/>
    <col min="2713" max="2713" width="13.42578125" style="1" customWidth="1"/>
    <col min="2714" max="2714" width="15.85546875" style="1" customWidth="1"/>
    <col min="2715" max="2715" width="19.7109375" style="1" customWidth="1"/>
    <col min="2716" max="2718" width="11.42578125" style="1"/>
    <col min="2719" max="2719" width="18.5703125" style="1" customWidth="1"/>
    <col min="2720" max="2720" width="11.42578125" style="1"/>
    <col min="2721" max="2721" width="13.42578125" style="1" customWidth="1"/>
    <col min="2722" max="2722" width="15.85546875" style="1" customWidth="1"/>
    <col min="2723" max="2723" width="19.7109375" style="1" customWidth="1"/>
    <col min="2724" max="2726" width="11.42578125" style="1"/>
    <col min="2727" max="2727" width="18.5703125" style="1" customWidth="1"/>
    <col min="2728" max="2728" width="11.42578125" style="1"/>
    <col min="2729" max="2729" width="13.42578125" style="1" customWidth="1"/>
    <col min="2730" max="2730" width="15.85546875" style="1" customWidth="1"/>
    <col min="2731" max="2731" width="19.7109375" style="1" customWidth="1"/>
    <col min="2732" max="2734" width="11.42578125" style="1"/>
    <col min="2735" max="2735" width="18.5703125" style="1" customWidth="1"/>
    <col min="2736" max="2736" width="11.42578125" style="1"/>
    <col min="2737" max="2737" width="13.42578125" style="1" customWidth="1"/>
    <col min="2738" max="2738" width="15.85546875" style="1" customWidth="1"/>
    <col min="2739" max="2739" width="19.7109375" style="1" customWidth="1"/>
    <col min="2740" max="2966" width="11.42578125" style="1"/>
    <col min="2967" max="2967" width="18.5703125" style="1" customWidth="1"/>
    <col min="2968" max="2968" width="11.42578125" style="1"/>
    <col min="2969" max="2969" width="13.42578125" style="1" customWidth="1"/>
    <col min="2970" max="2970" width="15.85546875" style="1" customWidth="1"/>
    <col min="2971" max="2971" width="19.7109375" style="1" customWidth="1"/>
    <col min="2972" max="2974" width="11.42578125" style="1"/>
    <col min="2975" max="2975" width="18.5703125" style="1" customWidth="1"/>
    <col min="2976" max="2976" width="11.42578125" style="1"/>
    <col min="2977" max="2977" width="13.42578125" style="1" customWidth="1"/>
    <col min="2978" max="2978" width="15.85546875" style="1" customWidth="1"/>
    <col min="2979" max="2979" width="19.7109375" style="1" customWidth="1"/>
    <col min="2980" max="2982" width="11.42578125" style="1"/>
    <col min="2983" max="2983" width="18.5703125" style="1" customWidth="1"/>
    <col min="2984" max="2984" width="11.42578125" style="1"/>
    <col min="2985" max="2985" width="13.42578125" style="1" customWidth="1"/>
    <col min="2986" max="2986" width="15.85546875" style="1" customWidth="1"/>
    <col min="2987" max="2987" width="19.7109375" style="1" customWidth="1"/>
    <col min="2988" max="2990" width="11.42578125" style="1"/>
    <col min="2991" max="2991" width="18.5703125" style="1" customWidth="1"/>
    <col min="2992" max="2992" width="11.42578125" style="1"/>
    <col min="2993" max="2993" width="13.42578125" style="1" customWidth="1"/>
    <col min="2994" max="2994" width="15.85546875" style="1" customWidth="1"/>
    <col min="2995" max="2995" width="19.7109375" style="1" customWidth="1"/>
    <col min="2996" max="3222" width="11.42578125" style="1"/>
    <col min="3223" max="3223" width="18.5703125" style="1" customWidth="1"/>
    <col min="3224" max="3224" width="11.42578125" style="1"/>
    <col min="3225" max="3225" width="13.42578125" style="1" customWidth="1"/>
    <col min="3226" max="3226" width="15.85546875" style="1" customWidth="1"/>
    <col min="3227" max="3227" width="19.7109375" style="1" customWidth="1"/>
    <col min="3228" max="3230" width="11.42578125" style="1"/>
    <col min="3231" max="3231" width="18.5703125" style="1" customWidth="1"/>
    <col min="3232" max="3232" width="11.42578125" style="1"/>
    <col min="3233" max="3233" width="13.42578125" style="1" customWidth="1"/>
    <col min="3234" max="3234" width="15.85546875" style="1" customWidth="1"/>
    <col min="3235" max="3235" width="19.7109375" style="1" customWidth="1"/>
    <col min="3236" max="3238" width="11.42578125" style="1"/>
    <col min="3239" max="3239" width="18.5703125" style="1" customWidth="1"/>
    <col min="3240" max="3240" width="11.42578125" style="1"/>
    <col min="3241" max="3241" width="13.42578125" style="1" customWidth="1"/>
    <col min="3242" max="3242" width="15.85546875" style="1" customWidth="1"/>
    <col min="3243" max="3243" width="19.7109375" style="1" customWidth="1"/>
    <col min="3244" max="3246" width="11.42578125" style="1"/>
    <col min="3247" max="3247" width="18.5703125" style="1" customWidth="1"/>
    <col min="3248" max="3248" width="11.42578125" style="1"/>
    <col min="3249" max="3249" width="13.42578125" style="1" customWidth="1"/>
    <col min="3250" max="3250" width="15.85546875" style="1" customWidth="1"/>
    <col min="3251" max="3251" width="19.7109375" style="1" customWidth="1"/>
    <col min="3252" max="3478" width="11.42578125" style="1"/>
    <col min="3479" max="3479" width="18.5703125" style="1" customWidth="1"/>
    <col min="3480" max="3480" width="11.42578125" style="1"/>
    <col min="3481" max="3481" width="13.42578125" style="1" customWidth="1"/>
    <col min="3482" max="3482" width="15.85546875" style="1" customWidth="1"/>
    <col min="3483" max="3483" width="19.7109375" style="1" customWidth="1"/>
    <col min="3484" max="3486" width="11.42578125" style="1"/>
    <col min="3487" max="3487" width="18.5703125" style="1" customWidth="1"/>
    <col min="3488" max="3488" width="11.42578125" style="1"/>
    <col min="3489" max="3489" width="13.42578125" style="1" customWidth="1"/>
    <col min="3490" max="3490" width="15.85546875" style="1" customWidth="1"/>
    <col min="3491" max="3491" width="19.7109375" style="1" customWidth="1"/>
    <col min="3492" max="3494" width="11.42578125" style="1"/>
    <col min="3495" max="3495" width="18.5703125" style="1" customWidth="1"/>
    <col min="3496" max="3496" width="11.42578125" style="1"/>
    <col min="3497" max="3497" width="13.42578125" style="1" customWidth="1"/>
    <col min="3498" max="3498" width="15.85546875" style="1" customWidth="1"/>
    <col min="3499" max="3499" width="19.7109375" style="1" customWidth="1"/>
    <col min="3500" max="3502" width="11.42578125" style="1"/>
    <col min="3503" max="3503" width="18.5703125" style="1" customWidth="1"/>
    <col min="3504" max="3504" width="11.42578125" style="1"/>
    <col min="3505" max="3505" width="13.42578125" style="1" customWidth="1"/>
    <col min="3506" max="3506" width="15.85546875" style="1" customWidth="1"/>
    <col min="3507" max="3507" width="19.7109375" style="1" customWidth="1"/>
    <col min="3508" max="3734" width="11.42578125" style="1"/>
    <col min="3735" max="3735" width="18.5703125" style="1" customWidth="1"/>
    <col min="3736" max="3736" width="11.42578125" style="1"/>
    <col min="3737" max="3737" width="13.42578125" style="1" customWidth="1"/>
    <col min="3738" max="3738" width="15.85546875" style="1" customWidth="1"/>
    <col min="3739" max="3739" width="19.7109375" style="1" customWidth="1"/>
    <col min="3740" max="3742" width="11.42578125" style="1"/>
    <col min="3743" max="3743" width="18.5703125" style="1" customWidth="1"/>
    <col min="3744" max="3744" width="11.42578125" style="1"/>
    <col min="3745" max="3745" width="13.42578125" style="1" customWidth="1"/>
    <col min="3746" max="3746" width="15.85546875" style="1" customWidth="1"/>
    <col min="3747" max="3747" width="19.7109375" style="1" customWidth="1"/>
    <col min="3748" max="3750" width="11.42578125" style="1"/>
    <col min="3751" max="3751" width="18.5703125" style="1" customWidth="1"/>
    <col min="3752" max="3752" width="11.42578125" style="1"/>
    <col min="3753" max="3753" width="13.42578125" style="1" customWidth="1"/>
    <col min="3754" max="3754" width="15.85546875" style="1" customWidth="1"/>
    <col min="3755" max="3755" width="19.7109375" style="1" customWidth="1"/>
    <col min="3756" max="3758" width="11.42578125" style="1"/>
    <col min="3759" max="3759" width="18.5703125" style="1" customWidth="1"/>
    <col min="3760" max="3760" width="11.42578125" style="1"/>
    <col min="3761" max="3761" width="13.42578125" style="1" customWidth="1"/>
    <col min="3762" max="3762" width="15.85546875" style="1" customWidth="1"/>
    <col min="3763" max="3763" width="19.7109375" style="1" customWidth="1"/>
    <col min="3764" max="3990" width="11.42578125" style="1"/>
    <col min="3991" max="3991" width="18.5703125" style="1" customWidth="1"/>
    <col min="3992" max="3992" width="11.42578125" style="1"/>
    <col min="3993" max="3993" width="13.42578125" style="1" customWidth="1"/>
    <col min="3994" max="3994" width="15.85546875" style="1" customWidth="1"/>
    <col min="3995" max="3995" width="19.7109375" style="1" customWidth="1"/>
    <col min="3996" max="3998" width="11.42578125" style="1"/>
    <col min="3999" max="3999" width="18.5703125" style="1" customWidth="1"/>
    <col min="4000" max="4000" width="11.42578125" style="1"/>
    <col min="4001" max="4001" width="13.42578125" style="1" customWidth="1"/>
    <col min="4002" max="4002" width="15.85546875" style="1" customWidth="1"/>
    <col min="4003" max="4003" width="19.7109375" style="1" customWidth="1"/>
    <col min="4004" max="4006" width="11.42578125" style="1"/>
    <col min="4007" max="4007" width="18.5703125" style="1" customWidth="1"/>
    <col min="4008" max="4008" width="11.42578125" style="1"/>
    <col min="4009" max="4009" width="13.42578125" style="1" customWidth="1"/>
    <col min="4010" max="4010" width="15.85546875" style="1" customWidth="1"/>
    <col min="4011" max="4011" width="19.7109375" style="1" customWidth="1"/>
    <col min="4012" max="4014" width="11.42578125" style="1"/>
    <col min="4015" max="4015" width="18.5703125" style="1" customWidth="1"/>
    <col min="4016" max="4016" width="11.42578125" style="1"/>
    <col min="4017" max="4017" width="13.42578125" style="1" customWidth="1"/>
    <col min="4018" max="4018" width="15.85546875" style="1" customWidth="1"/>
    <col min="4019" max="4019" width="19.7109375" style="1" customWidth="1"/>
    <col min="4020" max="4246" width="11.42578125" style="1"/>
    <col min="4247" max="4247" width="18.5703125" style="1" customWidth="1"/>
    <col min="4248" max="4248" width="11.42578125" style="1"/>
    <col min="4249" max="4249" width="13.42578125" style="1" customWidth="1"/>
    <col min="4250" max="4250" width="15.85546875" style="1" customWidth="1"/>
    <col min="4251" max="4251" width="19.7109375" style="1" customWidth="1"/>
    <col min="4252" max="4254" width="11.42578125" style="1"/>
    <col min="4255" max="4255" width="18.5703125" style="1" customWidth="1"/>
    <col min="4256" max="4256" width="11.42578125" style="1"/>
    <col min="4257" max="4257" width="13.42578125" style="1" customWidth="1"/>
    <col min="4258" max="4258" width="15.85546875" style="1" customWidth="1"/>
    <col min="4259" max="4259" width="19.7109375" style="1" customWidth="1"/>
    <col min="4260" max="4262" width="11.42578125" style="1"/>
    <col min="4263" max="4263" width="18.5703125" style="1" customWidth="1"/>
    <col min="4264" max="4264" width="11.42578125" style="1"/>
    <col min="4265" max="4265" width="13.42578125" style="1" customWidth="1"/>
    <col min="4266" max="4266" width="15.85546875" style="1" customWidth="1"/>
    <col min="4267" max="4267" width="19.7109375" style="1" customWidth="1"/>
    <col min="4268" max="4270" width="11.42578125" style="1"/>
    <col min="4271" max="4271" width="18.5703125" style="1" customWidth="1"/>
    <col min="4272" max="4272" width="11.42578125" style="1"/>
    <col min="4273" max="4273" width="13.42578125" style="1" customWidth="1"/>
    <col min="4274" max="4274" width="15.85546875" style="1" customWidth="1"/>
    <col min="4275" max="4275" width="19.7109375" style="1" customWidth="1"/>
    <col min="4276" max="4502" width="11.42578125" style="1"/>
    <col min="4503" max="4503" width="18.5703125" style="1" customWidth="1"/>
    <col min="4504" max="4504" width="11.42578125" style="1"/>
    <col min="4505" max="4505" width="13.42578125" style="1" customWidth="1"/>
    <col min="4506" max="4506" width="15.85546875" style="1" customWidth="1"/>
    <col min="4507" max="4507" width="19.7109375" style="1" customWidth="1"/>
    <col min="4508" max="4510" width="11.42578125" style="1"/>
    <col min="4511" max="4511" width="18.5703125" style="1" customWidth="1"/>
    <col min="4512" max="4512" width="11.42578125" style="1"/>
    <col min="4513" max="4513" width="13.42578125" style="1" customWidth="1"/>
    <col min="4514" max="4514" width="15.85546875" style="1" customWidth="1"/>
    <col min="4515" max="4515" width="19.7109375" style="1" customWidth="1"/>
    <col min="4516" max="4518" width="11.42578125" style="1"/>
    <col min="4519" max="4519" width="18.5703125" style="1" customWidth="1"/>
    <col min="4520" max="4520" width="11.42578125" style="1"/>
    <col min="4521" max="4521" width="13.42578125" style="1" customWidth="1"/>
    <col min="4522" max="4522" width="15.85546875" style="1" customWidth="1"/>
    <col min="4523" max="4523" width="19.7109375" style="1" customWidth="1"/>
    <col min="4524" max="4526" width="11.42578125" style="1"/>
    <col min="4527" max="4527" width="18.5703125" style="1" customWidth="1"/>
    <col min="4528" max="4528" width="11.42578125" style="1"/>
    <col min="4529" max="4529" width="13.42578125" style="1" customWidth="1"/>
    <col min="4530" max="4530" width="15.85546875" style="1" customWidth="1"/>
    <col min="4531" max="4531" width="19.7109375" style="1" customWidth="1"/>
    <col min="4532" max="4758" width="11.42578125" style="1"/>
    <col min="4759" max="4759" width="18.5703125" style="1" customWidth="1"/>
    <col min="4760" max="4760" width="11.42578125" style="1"/>
    <col min="4761" max="4761" width="13.42578125" style="1" customWidth="1"/>
    <col min="4762" max="4762" width="15.85546875" style="1" customWidth="1"/>
    <col min="4763" max="4763" width="19.7109375" style="1" customWidth="1"/>
    <col min="4764" max="4766" width="11.42578125" style="1"/>
    <col min="4767" max="4767" width="18.5703125" style="1" customWidth="1"/>
    <col min="4768" max="4768" width="11.42578125" style="1"/>
    <col min="4769" max="4769" width="13.42578125" style="1" customWidth="1"/>
    <col min="4770" max="4770" width="15.85546875" style="1" customWidth="1"/>
    <col min="4771" max="4771" width="19.7109375" style="1" customWidth="1"/>
    <col min="4772" max="4774" width="11.42578125" style="1"/>
    <col min="4775" max="4775" width="18.5703125" style="1" customWidth="1"/>
    <col min="4776" max="4776" width="11.42578125" style="1"/>
    <col min="4777" max="4777" width="13.42578125" style="1" customWidth="1"/>
    <col min="4778" max="4778" width="15.85546875" style="1" customWidth="1"/>
    <col min="4779" max="4779" width="19.7109375" style="1" customWidth="1"/>
    <col min="4780" max="4782" width="11.42578125" style="1"/>
    <col min="4783" max="4783" width="18.5703125" style="1" customWidth="1"/>
    <col min="4784" max="4784" width="11.42578125" style="1"/>
    <col min="4785" max="4785" width="13.42578125" style="1" customWidth="1"/>
    <col min="4786" max="4786" width="15.85546875" style="1" customWidth="1"/>
    <col min="4787" max="4787" width="19.7109375" style="1" customWidth="1"/>
    <col min="4788" max="5014" width="11.42578125" style="1"/>
    <col min="5015" max="5015" width="18.5703125" style="1" customWidth="1"/>
    <col min="5016" max="5016" width="11.42578125" style="1"/>
    <col min="5017" max="5017" width="13.42578125" style="1" customWidth="1"/>
    <col min="5018" max="5018" width="15.85546875" style="1" customWidth="1"/>
    <col min="5019" max="5019" width="19.7109375" style="1" customWidth="1"/>
    <col min="5020" max="5022" width="11.42578125" style="1"/>
    <col min="5023" max="5023" width="18.5703125" style="1" customWidth="1"/>
    <col min="5024" max="5024" width="11.42578125" style="1"/>
    <col min="5025" max="5025" width="13.42578125" style="1" customWidth="1"/>
    <col min="5026" max="5026" width="15.85546875" style="1" customWidth="1"/>
    <col min="5027" max="5027" width="19.7109375" style="1" customWidth="1"/>
    <col min="5028" max="5030" width="11.42578125" style="1"/>
    <col min="5031" max="5031" width="18.5703125" style="1" customWidth="1"/>
    <col min="5032" max="5032" width="11.42578125" style="1"/>
    <col min="5033" max="5033" width="13.42578125" style="1" customWidth="1"/>
    <col min="5034" max="5034" width="15.85546875" style="1" customWidth="1"/>
    <col min="5035" max="5035" width="19.7109375" style="1" customWidth="1"/>
    <col min="5036" max="5038" width="11.42578125" style="1"/>
    <col min="5039" max="5039" width="18.5703125" style="1" customWidth="1"/>
    <col min="5040" max="5040" width="11.42578125" style="1"/>
    <col min="5041" max="5041" width="13.42578125" style="1" customWidth="1"/>
    <col min="5042" max="5042" width="15.85546875" style="1" customWidth="1"/>
    <col min="5043" max="5043" width="19.7109375" style="1" customWidth="1"/>
    <col min="5044" max="5270" width="11.42578125" style="1"/>
    <col min="5271" max="5271" width="18.5703125" style="1" customWidth="1"/>
    <col min="5272" max="5272" width="11.42578125" style="1"/>
    <col min="5273" max="5273" width="13.42578125" style="1" customWidth="1"/>
    <col min="5274" max="5274" width="15.85546875" style="1" customWidth="1"/>
    <col min="5275" max="5275" width="19.7109375" style="1" customWidth="1"/>
    <col min="5276" max="5278" width="11.42578125" style="1"/>
    <col min="5279" max="5279" width="18.5703125" style="1" customWidth="1"/>
    <col min="5280" max="5280" width="11.42578125" style="1"/>
    <col min="5281" max="5281" width="13.42578125" style="1" customWidth="1"/>
    <col min="5282" max="5282" width="15.85546875" style="1" customWidth="1"/>
    <col min="5283" max="5283" width="19.7109375" style="1" customWidth="1"/>
    <col min="5284" max="5286" width="11.42578125" style="1"/>
    <col min="5287" max="5287" width="18.5703125" style="1" customWidth="1"/>
    <col min="5288" max="5288" width="11.42578125" style="1"/>
    <col min="5289" max="5289" width="13.42578125" style="1" customWidth="1"/>
    <col min="5290" max="5290" width="15.85546875" style="1" customWidth="1"/>
    <col min="5291" max="5291" width="19.7109375" style="1" customWidth="1"/>
    <col min="5292" max="5294" width="11.42578125" style="1"/>
    <col min="5295" max="5295" width="18.5703125" style="1" customWidth="1"/>
    <col min="5296" max="5296" width="11.42578125" style="1"/>
    <col min="5297" max="5297" width="13.42578125" style="1" customWidth="1"/>
    <col min="5298" max="5298" width="15.85546875" style="1" customWidth="1"/>
    <col min="5299" max="5299" width="19.7109375" style="1" customWidth="1"/>
    <col min="5300" max="5526" width="11.42578125" style="1"/>
    <col min="5527" max="5527" width="18.5703125" style="1" customWidth="1"/>
    <col min="5528" max="5528" width="11.42578125" style="1"/>
    <col min="5529" max="5529" width="13.42578125" style="1" customWidth="1"/>
    <col min="5530" max="5530" width="15.85546875" style="1" customWidth="1"/>
    <col min="5531" max="5531" width="19.7109375" style="1" customWidth="1"/>
    <col min="5532" max="5534" width="11.42578125" style="1"/>
    <col min="5535" max="5535" width="18.5703125" style="1" customWidth="1"/>
    <col min="5536" max="5536" width="11.42578125" style="1"/>
    <col min="5537" max="5537" width="13.42578125" style="1" customWidth="1"/>
    <col min="5538" max="5538" width="15.85546875" style="1" customWidth="1"/>
    <col min="5539" max="5539" width="19.7109375" style="1" customWidth="1"/>
    <col min="5540" max="5542" width="11.42578125" style="1"/>
    <col min="5543" max="5543" width="18.5703125" style="1" customWidth="1"/>
    <col min="5544" max="5544" width="11.42578125" style="1"/>
    <col min="5545" max="5545" width="13.42578125" style="1" customWidth="1"/>
    <col min="5546" max="5546" width="15.85546875" style="1" customWidth="1"/>
    <col min="5547" max="5547" width="19.7109375" style="1" customWidth="1"/>
    <col min="5548" max="5550" width="11.42578125" style="1"/>
    <col min="5551" max="5551" width="18.5703125" style="1" customWidth="1"/>
    <col min="5552" max="5552" width="11.42578125" style="1"/>
    <col min="5553" max="5553" width="13.42578125" style="1" customWidth="1"/>
    <col min="5554" max="5554" width="15.85546875" style="1" customWidth="1"/>
    <col min="5555" max="5555" width="19.7109375" style="1" customWidth="1"/>
    <col min="5556" max="5782" width="11.42578125" style="1"/>
    <col min="5783" max="5783" width="18.5703125" style="1" customWidth="1"/>
    <col min="5784" max="5784" width="11.42578125" style="1"/>
    <col min="5785" max="5785" width="13.42578125" style="1" customWidth="1"/>
    <col min="5786" max="5786" width="15.85546875" style="1" customWidth="1"/>
    <col min="5787" max="5787" width="19.7109375" style="1" customWidth="1"/>
    <col min="5788" max="5790" width="11.42578125" style="1"/>
    <col min="5791" max="5791" width="18.5703125" style="1" customWidth="1"/>
    <col min="5792" max="5792" width="11.42578125" style="1"/>
    <col min="5793" max="5793" width="13.42578125" style="1" customWidth="1"/>
    <col min="5794" max="5794" width="15.85546875" style="1" customWidth="1"/>
    <col min="5795" max="5795" width="19.7109375" style="1" customWidth="1"/>
    <col min="5796" max="5798" width="11.42578125" style="1"/>
    <col min="5799" max="5799" width="18.5703125" style="1" customWidth="1"/>
    <col min="5800" max="5800" width="11.42578125" style="1"/>
    <col min="5801" max="5801" width="13.42578125" style="1" customWidth="1"/>
    <col min="5802" max="5802" width="15.85546875" style="1" customWidth="1"/>
    <col min="5803" max="5803" width="19.7109375" style="1" customWidth="1"/>
    <col min="5804" max="5806" width="11.42578125" style="1"/>
    <col min="5807" max="5807" width="18.5703125" style="1" customWidth="1"/>
    <col min="5808" max="5808" width="11.42578125" style="1"/>
    <col min="5809" max="5809" width="13.42578125" style="1" customWidth="1"/>
    <col min="5810" max="5810" width="15.85546875" style="1" customWidth="1"/>
    <col min="5811" max="5811" width="19.7109375" style="1" customWidth="1"/>
    <col min="5812" max="6038" width="11.42578125" style="1"/>
    <col min="6039" max="6039" width="18.5703125" style="1" customWidth="1"/>
    <col min="6040" max="6040" width="11.42578125" style="1"/>
    <col min="6041" max="6041" width="13.42578125" style="1" customWidth="1"/>
    <col min="6042" max="6042" width="15.85546875" style="1" customWidth="1"/>
    <col min="6043" max="6043" width="19.7109375" style="1" customWidth="1"/>
    <col min="6044" max="6046" width="11.42578125" style="1"/>
    <col min="6047" max="6047" width="18.5703125" style="1" customWidth="1"/>
    <col min="6048" max="6048" width="11.42578125" style="1"/>
    <col min="6049" max="6049" width="13.42578125" style="1" customWidth="1"/>
    <col min="6050" max="6050" width="15.85546875" style="1" customWidth="1"/>
    <col min="6051" max="6051" width="19.7109375" style="1" customWidth="1"/>
    <col min="6052" max="6054" width="11.42578125" style="1"/>
    <col min="6055" max="6055" width="18.5703125" style="1" customWidth="1"/>
    <col min="6056" max="6056" width="11.42578125" style="1"/>
    <col min="6057" max="6057" width="13.42578125" style="1" customWidth="1"/>
    <col min="6058" max="6058" width="15.85546875" style="1" customWidth="1"/>
    <col min="6059" max="6059" width="19.7109375" style="1" customWidth="1"/>
    <col min="6060" max="6062" width="11.42578125" style="1"/>
    <col min="6063" max="6063" width="18.5703125" style="1" customWidth="1"/>
    <col min="6064" max="6064" width="11.42578125" style="1"/>
    <col min="6065" max="6065" width="13.42578125" style="1" customWidth="1"/>
    <col min="6066" max="6066" width="15.85546875" style="1" customWidth="1"/>
    <col min="6067" max="6067" width="19.7109375" style="1" customWidth="1"/>
    <col min="6068" max="6294" width="11.42578125" style="1"/>
    <col min="6295" max="6295" width="18.5703125" style="1" customWidth="1"/>
    <col min="6296" max="6296" width="11.42578125" style="1"/>
    <col min="6297" max="6297" width="13.42578125" style="1" customWidth="1"/>
    <col min="6298" max="6298" width="15.85546875" style="1" customWidth="1"/>
    <col min="6299" max="6299" width="19.7109375" style="1" customWidth="1"/>
    <col min="6300" max="6302" width="11.42578125" style="1"/>
    <col min="6303" max="6303" width="18.5703125" style="1" customWidth="1"/>
    <col min="6304" max="6304" width="11.42578125" style="1"/>
    <col min="6305" max="6305" width="13.42578125" style="1" customWidth="1"/>
    <col min="6306" max="6306" width="15.85546875" style="1" customWidth="1"/>
    <col min="6307" max="6307" width="19.7109375" style="1" customWidth="1"/>
    <col min="6308" max="6310" width="11.42578125" style="1"/>
    <col min="6311" max="6311" width="18.5703125" style="1" customWidth="1"/>
    <col min="6312" max="6312" width="11.42578125" style="1"/>
    <col min="6313" max="6313" width="13.42578125" style="1" customWidth="1"/>
    <col min="6314" max="6314" width="15.85546875" style="1" customWidth="1"/>
    <col min="6315" max="6315" width="19.7109375" style="1" customWidth="1"/>
    <col min="6316" max="6318" width="11.42578125" style="1"/>
    <col min="6319" max="6319" width="18.5703125" style="1" customWidth="1"/>
    <col min="6320" max="6320" width="11.42578125" style="1"/>
    <col min="6321" max="6321" width="13.42578125" style="1" customWidth="1"/>
    <col min="6322" max="6322" width="15.85546875" style="1" customWidth="1"/>
    <col min="6323" max="6323" width="19.7109375" style="1" customWidth="1"/>
    <col min="6324" max="6550" width="11.42578125" style="1"/>
    <col min="6551" max="6551" width="18.5703125" style="1" customWidth="1"/>
    <col min="6552" max="6552" width="11.42578125" style="1"/>
    <col min="6553" max="6553" width="13.42578125" style="1" customWidth="1"/>
    <col min="6554" max="6554" width="15.85546875" style="1" customWidth="1"/>
    <col min="6555" max="6555" width="19.7109375" style="1" customWidth="1"/>
    <col min="6556" max="6558" width="11.42578125" style="1"/>
    <col min="6559" max="6559" width="18.5703125" style="1" customWidth="1"/>
    <col min="6560" max="6560" width="11.42578125" style="1"/>
    <col min="6561" max="6561" width="13.42578125" style="1" customWidth="1"/>
    <col min="6562" max="6562" width="15.85546875" style="1" customWidth="1"/>
    <col min="6563" max="6563" width="19.7109375" style="1" customWidth="1"/>
    <col min="6564" max="6566" width="11.42578125" style="1"/>
    <col min="6567" max="6567" width="18.5703125" style="1" customWidth="1"/>
    <col min="6568" max="6568" width="11.42578125" style="1"/>
    <col min="6569" max="6569" width="13.42578125" style="1" customWidth="1"/>
    <col min="6570" max="6570" width="15.85546875" style="1" customWidth="1"/>
    <col min="6571" max="6571" width="19.7109375" style="1" customWidth="1"/>
    <col min="6572" max="6574" width="11.42578125" style="1"/>
    <col min="6575" max="6575" width="18.5703125" style="1" customWidth="1"/>
    <col min="6576" max="6576" width="11.42578125" style="1"/>
    <col min="6577" max="6577" width="13.42578125" style="1" customWidth="1"/>
    <col min="6578" max="6578" width="15.85546875" style="1" customWidth="1"/>
    <col min="6579" max="6579" width="19.7109375" style="1" customWidth="1"/>
    <col min="6580" max="6806" width="11.42578125" style="1"/>
    <col min="6807" max="6807" width="18.5703125" style="1" customWidth="1"/>
    <col min="6808" max="6808" width="11.42578125" style="1"/>
    <col min="6809" max="6809" width="13.42578125" style="1" customWidth="1"/>
    <col min="6810" max="6810" width="15.85546875" style="1" customWidth="1"/>
    <col min="6811" max="6811" width="19.7109375" style="1" customWidth="1"/>
    <col min="6812" max="6814" width="11.42578125" style="1"/>
    <col min="6815" max="6815" width="18.5703125" style="1" customWidth="1"/>
    <col min="6816" max="6816" width="11.42578125" style="1"/>
    <col min="6817" max="6817" width="13.42578125" style="1" customWidth="1"/>
    <col min="6818" max="6818" width="15.85546875" style="1" customWidth="1"/>
    <col min="6819" max="6819" width="19.7109375" style="1" customWidth="1"/>
    <col min="6820" max="6822" width="11.42578125" style="1"/>
    <col min="6823" max="6823" width="18.5703125" style="1" customWidth="1"/>
    <col min="6824" max="6824" width="11.42578125" style="1"/>
    <col min="6825" max="6825" width="13.42578125" style="1" customWidth="1"/>
    <col min="6826" max="6826" width="15.85546875" style="1" customWidth="1"/>
    <col min="6827" max="6827" width="19.7109375" style="1" customWidth="1"/>
    <col min="6828" max="6830" width="11.42578125" style="1"/>
    <col min="6831" max="6831" width="18.5703125" style="1" customWidth="1"/>
    <col min="6832" max="6832" width="11.42578125" style="1"/>
    <col min="6833" max="6833" width="13.42578125" style="1" customWidth="1"/>
    <col min="6834" max="6834" width="15.85546875" style="1" customWidth="1"/>
    <col min="6835" max="6835" width="19.7109375" style="1" customWidth="1"/>
    <col min="6836" max="7062" width="11.42578125" style="1"/>
    <col min="7063" max="7063" width="18.5703125" style="1" customWidth="1"/>
    <col min="7064" max="7064" width="11.42578125" style="1"/>
    <col min="7065" max="7065" width="13.42578125" style="1" customWidth="1"/>
    <col min="7066" max="7066" width="15.85546875" style="1" customWidth="1"/>
    <col min="7067" max="7067" width="19.7109375" style="1" customWidth="1"/>
    <col min="7068" max="7070" width="11.42578125" style="1"/>
    <col min="7071" max="7071" width="18.5703125" style="1" customWidth="1"/>
    <col min="7072" max="7072" width="11.42578125" style="1"/>
    <col min="7073" max="7073" width="13.42578125" style="1" customWidth="1"/>
    <col min="7074" max="7074" width="15.85546875" style="1" customWidth="1"/>
    <col min="7075" max="7075" width="19.7109375" style="1" customWidth="1"/>
    <col min="7076" max="7078" width="11.42578125" style="1"/>
    <col min="7079" max="7079" width="18.5703125" style="1" customWidth="1"/>
    <col min="7080" max="7080" width="11.42578125" style="1"/>
    <col min="7081" max="7081" width="13.42578125" style="1" customWidth="1"/>
    <col min="7082" max="7082" width="15.85546875" style="1" customWidth="1"/>
    <col min="7083" max="7083" width="19.7109375" style="1" customWidth="1"/>
    <col min="7084" max="7086" width="11.42578125" style="1"/>
    <col min="7087" max="7087" width="18.5703125" style="1" customWidth="1"/>
    <col min="7088" max="7088" width="11.42578125" style="1"/>
    <col min="7089" max="7089" width="13.42578125" style="1" customWidth="1"/>
    <col min="7090" max="7090" width="15.85546875" style="1" customWidth="1"/>
    <col min="7091" max="7091" width="19.7109375" style="1" customWidth="1"/>
    <col min="7092" max="7318" width="11.42578125" style="1"/>
    <col min="7319" max="7319" width="18.5703125" style="1" customWidth="1"/>
    <col min="7320" max="7320" width="11.42578125" style="1"/>
    <col min="7321" max="7321" width="13.42578125" style="1" customWidth="1"/>
    <col min="7322" max="7322" width="15.85546875" style="1" customWidth="1"/>
    <col min="7323" max="7323" width="19.7109375" style="1" customWidth="1"/>
    <col min="7324" max="7326" width="11.42578125" style="1"/>
    <col min="7327" max="7327" width="18.5703125" style="1" customWidth="1"/>
    <col min="7328" max="7328" width="11.42578125" style="1"/>
    <col min="7329" max="7329" width="13.42578125" style="1" customWidth="1"/>
    <col min="7330" max="7330" width="15.85546875" style="1" customWidth="1"/>
    <col min="7331" max="7331" width="19.7109375" style="1" customWidth="1"/>
    <col min="7332" max="7334" width="11.42578125" style="1"/>
    <col min="7335" max="7335" width="18.5703125" style="1" customWidth="1"/>
    <col min="7336" max="7336" width="11.42578125" style="1"/>
    <col min="7337" max="7337" width="13.42578125" style="1" customWidth="1"/>
    <col min="7338" max="7338" width="15.85546875" style="1" customWidth="1"/>
    <col min="7339" max="7339" width="19.7109375" style="1" customWidth="1"/>
    <col min="7340" max="7342" width="11.42578125" style="1"/>
    <col min="7343" max="7343" width="18.5703125" style="1" customWidth="1"/>
    <col min="7344" max="7344" width="11.42578125" style="1"/>
    <col min="7345" max="7345" width="13.42578125" style="1" customWidth="1"/>
    <col min="7346" max="7346" width="15.85546875" style="1" customWidth="1"/>
    <col min="7347" max="7347" width="19.7109375" style="1" customWidth="1"/>
    <col min="7348" max="7574" width="11.42578125" style="1"/>
    <col min="7575" max="7575" width="18.5703125" style="1" customWidth="1"/>
    <col min="7576" max="7576" width="11.42578125" style="1"/>
    <col min="7577" max="7577" width="13.42578125" style="1" customWidth="1"/>
    <col min="7578" max="7578" width="15.85546875" style="1" customWidth="1"/>
    <col min="7579" max="7579" width="19.7109375" style="1" customWidth="1"/>
    <col min="7580" max="7582" width="11.42578125" style="1"/>
    <col min="7583" max="7583" width="18.5703125" style="1" customWidth="1"/>
    <col min="7584" max="7584" width="11.42578125" style="1"/>
    <col min="7585" max="7585" width="13.42578125" style="1" customWidth="1"/>
    <col min="7586" max="7586" width="15.85546875" style="1" customWidth="1"/>
    <col min="7587" max="7587" width="19.7109375" style="1" customWidth="1"/>
    <col min="7588" max="7590" width="11.42578125" style="1"/>
    <col min="7591" max="7591" width="18.5703125" style="1" customWidth="1"/>
    <col min="7592" max="7592" width="11.42578125" style="1"/>
    <col min="7593" max="7593" width="13.42578125" style="1" customWidth="1"/>
    <col min="7594" max="7594" width="15.85546875" style="1" customWidth="1"/>
    <col min="7595" max="7595" width="19.7109375" style="1" customWidth="1"/>
    <col min="7596" max="7598" width="11.42578125" style="1"/>
    <col min="7599" max="7599" width="18.5703125" style="1" customWidth="1"/>
    <col min="7600" max="7600" width="11.42578125" style="1"/>
    <col min="7601" max="7601" width="13.42578125" style="1" customWidth="1"/>
    <col min="7602" max="7602" width="15.85546875" style="1" customWidth="1"/>
    <col min="7603" max="7603" width="19.7109375" style="1" customWidth="1"/>
    <col min="7604" max="7830" width="11.42578125" style="1"/>
    <col min="7831" max="7831" width="18.5703125" style="1" customWidth="1"/>
    <col min="7832" max="7832" width="11.42578125" style="1"/>
    <col min="7833" max="7833" width="13.42578125" style="1" customWidth="1"/>
    <col min="7834" max="7834" width="15.85546875" style="1" customWidth="1"/>
    <col min="7835" max="7835" width="19.7109375" style="1" customWidth="1"/>
    <col min="7836" max="7838" width="11.42578125" style="1"/>
    <col min="7839" max="7839" width="18.5703125" style="1" customWidth="1"/>
    <col min="7840" max="7840" width="11.42578125" style="1"/>
    <col min="7841" max="7841" width="13.42578125" style="1" customWidth="1"/>
    <col min="7842" max="7842" width="15.85546875" style="1" customWidth="1"/>
    <col min="7843" max="7843" width="19.7109375" style="1" customWidth="1"/>
    <col min="7844" max="7846" width="11.42578125" style="1"/>
    <col min="7847" max="7847" width="18.5703125" style="1" customWidth="1"/>
    <col min="7848" max="7848" width="11.42578125" style="1"/>
    <col min="7849" max="7849" width="13.42578125" style="1" customWidth="1"/>
    <col min="7850" max="7850" width="15.85546875" style="1" customWidth="1"/>
    <col min="7851" max="7851" width="19.7109375" style="1" customWidth="1"/>
    <col min="7852" max="7854" width="11.42578125" style="1"/>
    <col min="7855" max="7855" width="18.5703125" style="1" customWidth="1"/>
    <col min="7856" max="7856" width="11.42578125" style="1"/>
    <col min="7857" max="7857" width="13.42578125" style="1" customWidth="1"/>
    <col min="7858" max="7858" width="15.85546875" style="1" customWidth="1"/>
    <col min="7859" max="7859" width="19.7109375" style="1" customWidth="1"/>
    <col min="7860" max="8086" width="11.42578125" style="1"/>
    <col min="8087" max="8087" width="18.5703125" style="1" customWidth="1"/>
    <col min="8088" max="8088" width="11.42578125" style="1"/>
    <col min="8089" max="8089" width="13.42578125" style="1" customWidth="1"/>
    <col min="8090" max="8090" width="15.85546875" style="1" customWidth="1"/>
    <col min="8091" max="8091" width="19.7109375" style="1" customWidth="1"/>
    <col min="8092" max="8094" width="11.42578125" style="1"/>
    <col min="8095" max="8095" width="18.5703125" style="1" customWidth="1"/>
    <col min="8096" max="8096" width="11.42578125" style="1"/>
    <col min="8097" max="8097" width="13.42578125" style="1" customWidth="1"/>
    <col min="8098" max="8098" width="15.85546875" style="1" customWidth="1"/>
    <col min="8099" max="8099" width="19.7109375" style="1" customWidth="1"/>
    <col min="8100" max="8102" width="11.42578125" style="1"/>
    <col min="8103" max="8103" width="18.5703125" style="1" customWidth="1"/>
    <col min="8104" max="8104" width="11.42578125" style="1"/>
    <col min="8105" max="8105" width="13.42578125" style="1" customWidth="1"/>
    <col min="8106" max="8106" width="15.85546875" style="1" customWidth="1"/>
    <col min="8107" max="8107" width="19.7109375" style="1" customWidth="1"/>
    <col min="8108" max="8110" width="11.42578125" style="1"/>
    <col min="8111" max="8111" width="18.5703125" style="1" customWidth="1"/>
    <col min="8112" max="8112" width="11.42578125" style="1"/>
    <col min="8113" max="8113" width="13.42578125" style="1" customWidth="1"/>
    <col min="8114" max="8114" width="15.85546875" style="1" customWidth="1"/>
    <col min="8115" max="8115" width="19.7109375" style="1" customWidth="1"/>
    <col min="8116" max="8342" width="11.42578125" style="1"/>
    <col min="8343" max="8343" width="18.5703125" style="1" customWidth="1"/>
    <col min="8344" max="8344" width="11.42578125" style="1"/>
    <col min="8345" max="8345" width="13.42578125" style="1" customWidth="1"/>
    <col min="8346" max="8346" width="15.85546875" style="1" customWidth="1"/>
    <col min="8347" max="8347" width="19.7109375" style="1" customWidth="1"/>
    <col min="8348" max="8350" width="11.42578125" style="1"/>
    <col min="8351" max="8351" width="18.5703125" style="1" customWidth="1"/>
    <col min="8352" max="8352" width="11.42578125" style="1"/>
    <col min="8353" max="8353" width="13.42578125" style="1" customWidth="1"/>
    <col min="8354" max="8354" width="15.85546875" style="1" customWidth="1"/>
    <col min="8355" max="8355" width="19.7109375" style="1" customWidth="1"/>
    <col min="8356" max="8358" width="11.42578125" style="1"/>
    <col min="8359" max="8359" width="18.5703125" style="1" customWidth="1"/>
    <col min="8360" max="8360" width="11.42578125" style="1"/>
    <col min="8361" max="8361" width="13.42578125" style="1" customWidth="1"/>
    <col min="8362" max="8362" width="15.85546875" style="1" customWidth="1"/>
    <col min="8363" max="8363" width="19.7109375" style="1" customWidth="1"/>
    <col min="8364" max="8366" width="11.42578125" style="1"/>
    <col min="8367" max="8367" width="18.5703125" style="1" customWidth="1"/>
    <col min="8368" max="8368" width="11.42578125" style="1"/>
    <col min="8369" max="8369" width="13.42578125" style="1" customWidth="1"/>
    <col min="8370" max="8370" width="15.85546875" style="1" customWidth="1"/>
    <col min="8371" max="8371" width="19.7109375" style="1" customWidth="1"/>
    <col min="8372" max="8598" width="11.42578125" style="1"/>
    <col min="8599" max="8599" width="18.5703125" style="1" customWidth="1"/>
    <col min="8600" max="8600" width="11.42578125" style="1"/>
    <col min="8601" max="8601" width="13.42578125" style="1" customWidth="1"/>
    <col min="8602" max="8602" width="15.85546875" style="1" customWidth="1"/>
    <col min="8603" max="8603" width="19.7109375" style="1" customWidth="1"/>
    <col min="8604" max="8606" width="11.42578125" style="1"/>
    <col min="8607" max="8607" width="18.5703125" style="1" customWidth="1"/>
    <col min="8608" max="8608" width="11.42578125" style="1"/>
    <col min="8609" max="8609" width="13.42578125" style="1" customWidth="1"/>
    <col min="8610" max="8610" width="15.85546875" style="1" customWidth="1"/>
    <col min="8611" max="8611" width="19.7109375" style="1" customWidth="1"/>
    <col min="8612" max="8614" width="11.42578125" style="1"/>
    <col min="8615" max="8615" width="18.5703125" style="1" customWidth="1"/>
    <col min="8616" max="8616" width="11.42578125" style="1"/>
    <col min="8617" max="8617" width="13.42578125" style="1" customWidth="1"/>
    <col min="8618" max="8618" width="15.85546875" style="1" customWidth="1"/>
    <col min="8619" max="8619" width="19.7109375" style="1" customWidth="1"/>
    <col min="8620" max="8622" width="11.42578125" style="1"/>
    <col min="8623" max="8623" width="18.5703125" style="1" customWidth="1"/>
    <col min="8624" max="8624" width="11.42578125" style="1"/>
    <col min="8625" max="8625" width="13.42578125" style="1" customWidth="1"/>
    <col min="8626" max="8626" width="15.85546875" style="1" customWidth="1"/>
    <col min="8627" max="8627" width="19.7109375" style="1" customWidth="1"/>
    <col min="8628" max="8854" width="11.42578125" style="1"/>
    <col min="8855" max="8855" width="18.5703125" style="1" customWidth="1"/>
    <col min="8856" max="8856" width="11.42578125" style="1"/>
    <col min="8857" max="8857" width="13.42578125" style="1" customWidth="1"/>
    <col min="8858" max="8858" width="15.85546875" style="1" customWidth="1"/>
    <col min="8859" max="8859" width="19.7109375" style="1" customWidth="1"/>
    <col min="8860" max="8862" width="11.42578125" style="1"/>
    <col min="8863" max="8863" width="18.5703125" style="1" customWidth="1"/>
    <col min="8864" max="8864" width="11.42578125" style="1"/>
    <col min="8865" max="8865" width="13.42578125" style="1" customWidth="1"/>
    <col min="8866" max="8866" width="15.85546875" style="1" customWidth="1"/>
    <col min="8867" max="8867" width="19.7109375" style="1" customWidth="1"/>
    <col min="8868" max="8870" width="11.42578125" style="1"/>
    <col min="8871" max="8871" width="18.5703125" style="1" customWidth="1"/>
    <col min="8872" max="8872" width="11.42578125" style="1"/>
    <col min="8873" max="8873" width="13.42578125" style="1" customWidth="1"/>
    <col min="8874" max="8874" width="15.85546875" style="1" customWidth="1"/>
    <col min="8875" max="8875" width="19.7109375" style="1" customWidth="1"/>
    <col min="8876" max="8878" width="11.42578125" style="1"/>
    <col min="8879" max="8879" width="18.5703125" style="1" customWidth="1"/>
    <col min="8880" max="8880" width="11.42578125" style="1"/>
    <col min="8881" max="8881" width="13.42578125" style="1" customWidth="1"/>
    <col min="8882" max="8882" width="15.85546875" style="1" customWidth="1"/>
    <col min="8883" max="8883" width="19.7109375" style="1" customWidth="1"/>
    <col min="8884" max="9110" width="11.42578125" style="1"/>
    <col min="9111" max="9111" width="18.5703125" style="1" customWidth="1"/>
    <col min="9112" max="9112" width="11.42578125" style="1"/>
    <col min="9113" max="9113" width="13.42578125" style="1" customWidth="1"/>
    <col min="9114" max="9114" width="15.85546875" style="1" customWidth="1"/>
    <col min="9115" max="9115" width="19.7109375" style="1" customWidth="1"/>
    <col min="9116" max="9118" width="11.42578125" style="1"/>
    <col min="9119" max="9119" width="18.5703125" style="1" customWidth="1"/>
    <col min="9120" max="9120" width="11.42578125" style="1"/>
    <col min="9121" max="9121" width="13.42578125" style="1" customWidth="1"/>
    <col min="9122" max="9122" width="15.85546875" style="1" customWidth="1"/>
    <col min="9123" max="9123" width="19.7109375" style="1" customWidth="1"/>
    <col min="9124" max="9126" width="11.42578125" style="1"/>
    <col min="9127" max="9127" width="18.5703125" style="1" customWidth="1"/>
    <col min="9128" max="9128" width="11.42578125" style="1"/>
    <col min="9129" max="9129" width="13.42578125" style="1" customWidth="1"/>
    <col min="9130" max="9130" width="15.85546875" style="1" customWidth="1"/>
    <col min="9131" max="9131" width="19.7109375" style="1" customWidth="1"/>
    <col min="9132" max="9134" width="11.42578125" style="1"/>
    <col min="9135" max="9135" width="18.5703125" style="1" customWidth="1"/>
    <col min="9136" max="9136" width="11.42578125" style="1"/>
    <col min="9137" max="9137" width="13.42578125" style="1" customWidth="1"/>
    <col min="9138" max="9138" width="15.85546875" style="1" customWidth="1"/>
    <col min="9139" max="9139" width="19.7109375" style="1" customWidth="1"/>
    <col min="9140" max="9366" width="11.42578125" style="1"/>
    <col min="9367" max="9367" width="18.5703125" style="1" customWidth="1"/>
    <col min="9368" max="9368" width="11.42578125" style="1"/>
    <col min="9369" max="9369" width="13.42578125" style="1" customWidth="1"/>
    <col min="9370" max="9370" width="15.85546875" style="1" customWidth="1"/>
    <col min="9371" max="9371" width="19.7109375" style="1" customWidth="1"/>
    <col min="9372" max="9374" width="11.42578125" style="1"/>
    <col min="9375" max="9375" width="18.5703125" style="1" customWidth="1"/>
    <col min="9376" max="9376" width="11.42578125" style="1"/>
    <col min="9377" max="9377" width="13.42578125" style="1" customWidth="1"/>
    <col min="9378" max="9378" width="15.85546875" style="1" customWidth="1"/>
    <col min="9379" max="9379" width="19.7109375" style="1" customWidth="1"/>
    <col min="9380" max="9382" width="11.42578125" style="1"/>
    <col min="9383" max="9383" width="18.5703125" style="1" customWidth="1"/>
    <col min="9384" max="9384" width="11.42578125" style="1"/>
    <col min="9385" max="9385" width="13.42578125" style="1" customWidth="1"/>
    <col min="9386" max="9386" width="15.85546875" style="1" customWidth="1"/>
    <col min="9387" max="9387" width="19.7109375" style="1" customWidth="1"/>
    <col min="9388" max="9390" width="11.42578125" style="1"/>
    <col min="9391" max="9391" width="18.5703125" style="1" customWidth="1"/>
    <col min="9392" max="9392" width="11.42578125" style="1"/>
    <col min="9393" max="9393" width="13.42578125" style="1" customWidth="1"/>
    <col min="9394" max="9394" width="15.85546875" style="1" customWidth="1"/>
    <col min="9395" max="9395" width="19.7109375" style="1" customWidth="1"/>
    <col min="9396" max="9622" width="11.42578125" style="1"/>
    <col min="9623" max="9623" width="18.5703125" style="1" customWidth="1"/>
    <col min="9624" max="9624" width="11.42578125" style="1"/>
    <col min="9625" max="9625" width="13.42578125" style="1" customWidth="1"/>
    <col min="9626" max="9626" width="15.85546875" style="1" customWidth="1"/>
    <col min="9627" max="9627" width="19.7109375" style="1" customWidth="1"/>
    <col min="9628" max="9630" width="11.42578125" style="1"/>
    <col min="9631" max="9631" width="18.5703125" style="1" customWidth="1"/>
    <col min="9632" max="9632" width="11.42578125" style="1"/>
    <col min="9633" max="9633" width="13.42578125" style="1" customWidth="1"/>
    <col min="9634" max="9634" width="15.85546875" style="1" customWidth="1"/>
    <col min="9635" max="9635" width="19.7109375" style="1" customWidth="1"/>
    <col min="9636" max="9638" width="11.42578125" style="1"/>
    <col min="9639" max="9639" width="18.5703125" style="1" customWidth="1"/>
    <col min="9640" max="9640" width="11.42578125" style="1"/>
    <col min="9641" max="9641" width="13.42578125" style="1" customWidth="1"/>
    <col min="9642" max="9642" width="15.85546875" style="1" customWidth="1"/>
    <col min="9643" max="9643" width="19.7109375" style="1" customWidth="1"/>
    <col min="9644" max="9646" width="11.42578125" style="1"/>
    <col min="9647" max="9647" width="18.5703125" style="1" customWidth="1"/>
    <col min="9648" max="9648" width="11.42578125" style="1"/>
    <col min="9649" max="9649" width="13.42578125" style="1" customWidth="1"/>
    <col min="9650" max="9650" width="15.85546875" style="1" customWidth="1"/>
    <col min="9651" max="9651" width="19.7109375" style="1" customWidth="1"/>
    <col min="9652" max="9878" width="11.42578125" style="1"/>
    <col min="9879" max="9879" width="18.5703125" style="1" customWidth="1"/>
    <col min="9880" max="9880" width="11.42578125" style="1"/>
    <col min="9881" max="9881" width="13.42578125" style="1" customWidth="1"/>
    <col min="9882" max="9882" width="15.85546875" style="1" customWidth="1"/>
    <col min="9883" max="9883" width="19.7109375" style="1" customWidth="1"/>
    <col min="9884" max="9886" width="11.42578125" style="1"/>
    <col min="9887" max="9887" width="18.5703125" style="1" customWidth="1"/>
    <col min="9888" max="9888" width="11.42578125" style="1"/>
    <col min="9889" max="9889" width="13.42578125" style="1" customWidth="1"/>
    <col min="9890" max="9890" width="15.85546875" style="1" customWidth="1"/>
    <col min="9891" max="9891" width="19.7109375" style="1" customWidth="1"/>
    <col min="9892" max="9894" width="11.42578125" style="1"/>
    <col min="9895" max="9895" width="18.5703125" style="1" customWidth="1"/>
    <col min="9896" max="9896" width="11.42578125" style="1"/>
    <col min="9897" max="9897" width="13.42578125" style="1" customWidth="1"/>
    <col min="9898" max="9898" width="15.85546875" style="1" customWidth="1"/>
    <col min="9899" max="9899" width="19.7109375" style="1" customWidth="1"/>
    <col min="9900" max="9902" width="11.42578125" style="1"/>
    <col min="9903" max="9903" width="18.5703125" style="1" customWidth="1"/>
    <col min="9904" max="9904" width="11.42578125" style="1"/>
    <col min="9905" max="9905" width="13.42578125" style="1" customWidth="1"/>
    <col min="9906" max="9906" width="15.85546875" style="1" customWidth="1"/>
    <col min="9907" max="9907" width="19.7109375" style="1" customWidth="1"/>
    <col min="9908" max="10134" width="11.42578125" style="1"/>
    <col min="10135" max="10135" width="18.5703125" style="1" customWidth="1"/>
    <col min="10136" max="10136" width="11.42578125" style="1"/>
    <col min="10137" max="10137" width="13.42578125" style="1" customWidth="1"/>
    <col min="10138" max="10138" width="15.85546875" style="1" customWidth="1"/>
    <col min="10139" max="10139" width="19.7109375" style="1" customWidth="1"/>
    <col min="10140" max="10142" width="11.42578125" style="1"/>
    <col min="10143" max="10143" width="18.5703125" style="1" customWidth="1"/>
    <col min="10144" max="10144" width="11.42578125" style="1"/>
    <col min="10145" max="10145" width="13.42578125" style="1" customWidth="1"/>
    <col min="10146" max="10146" width="15.85546875" style="1" customWidth="1"/>
    <col min="10147" max="10147" width="19.7109375" style="1" customWidth="1"/>
    <col min="10148" max="10150" width="11.42578125" style="1"/>
    <col min="10151" max="10151" width="18.5703125" style="1" customWidth="1"/>
    <col min="10152" max="10152" width="11.42578125" style="1"/>
    <col min="10153" max="10153" width="13.42578125" style="1" customWidth="1"/>
    <col min="10154" max="10154" width="15.85546875" style="1" customWidth="1"/>
    <col min="10155" max="10155" width="19.7109375" style="1" customWidth="1"/>
    <col min="10156" max="10158" width="11.42578125" style="1"/>
    <col min="10159" max="10159" width="18.5703125" style="1" customWidth="1"/>
    <col min="10160" max="10160" width="11.42578125" style="1"/>
    <col min="10161" max="10161" width="13.42578125" style="1" customWidth="1"/>
    <col min="10162" max="10162" width="15.85546875" style="1" customWidth="1"/>
    <col min="10163" max="10163" width="19.7109375" style="1" customWidth="1"/>
    <col min="10164" max="10390" width="11.42578125" style="1"/>
    <col min="10391" max="10391" width="18.5703125" style="1" customWidth="1"/>
    <col min="10392" max="10392" width="11.42578125" style="1"/>
    <col min="10393" max="10393" width="13.42578125" style="1" customWidth="1"/>
    <col min="10394" max="10394" width="15.85546875" style="1" customWidth="1"/>
    <col min="10395" max="10395" width="19.7109375" style="1" customWidth="1"/>
    <col min="10396" max="10398" width="11.42578125" style="1"/>
    <col min="10399" max="10399" width="18.5703125" style="1" customWidth="1"/>
    <col min="10400" max="10400" width="11.42578125" style="1"/>
    <col min="10401" max="10401" width="13.42578125" style="1" customWidth="1"/>
    <col min="10402" max="10402" width="15.85546875" style="1" customWidth="1"/>
    <col min="10403" max="10403" width="19.7109375" style="1" customWidth="1"/>
    <col min="10404" max="10406" width="11.42578125" style="1"/>
    <col min="10407" max="10407" width="18.5703125" style="1" customWidth="1"/>
    <col min="10408" max="10408" width="11.42578125" style="1"/>
    <col min="10409" max="10409" width="13.42578125" style="1" customWidth="1"/>
    <col min="10410" max="10410" width="15.85546875" style="1" customWidth="1"/>
    <col min="10411" max="10411" width="19.7109375" style="1" customWidth="1"/>
    <col min="10412" max="10414" width="11.42578125" style="1"/>
    <col min="10415" max="10415" width="18.5703125" style="1" customWidth="1"/>
    <col min="10416" max="10416" width="11.42578125" style="1"/>
    <col min="10417" max="10417" width="13.42578125" style="1" customWidth="1"/>
    <col min="10418" max="10418" width="15.85546875" style="1" customWidth="1"/>
    <col min="10419" max="10419" width="19.7109375" style="1" customWidth="1"/>
    <col min="10420" max="10646" width="11.42578125" style="1"/>
    <col min="10647" max="10647" width="18.5703125" style="1" customWidth="1"/>
    <col min="10648" max="10648" width="11.42578125" style="1"/>
    <col min="10649" max="10649" width="13.42578125" style="1" customWidth="1"/>
    <col min="10650" max="10650" width="15.85546875" style="1" customWidth="1"/>
    <col min="10651" max="10651" width="19.7109375" style="1" customWidth="1"/>
    <col min="10652" max="10654" width="11.42578125" style="1"/>
    <col min="10655" max="10655" width="18.5703125" style="1" customWidth="1"/>
    <col min="10656" max="10656" width="11.42578125" style="1"/>
    <col min="10657" max="10657" width="13.42578125" style="1" customWidth="1"/>
    <col min="10658" max="10658" width="15.85546875" style="1" customWidth="1"/>
    <col min="10659" max="10659" width="19.7109375" style="1" customWidth="1"/>
    <col min="10660" max="10662" width="11.42578125" style="1"/>
    <col min="10663" max="10663" width="18.5703125" style="1" customWidth="1"/>
    <col min="10664" max="10664" width="11.42578125" style="1"/>
    <col min="10665" max="10665" width="13.42578125" style="1" customWidth="1"/>
    <col min="10666" max="10666" width="15.85546875" style="1" customWidth="1"/>
    <col min="10667" max="10667" width="19.7109375" style="1" customWidth="1"/>
    <col min="10668" max="10670" width="11.42578125" style="1"/>
    <col min="10671" max="10671" width="18.5703125" style="1" customWidth="1"/>
    <col min="10672" max="10672" width="11.42578125" style="1"/>
    <col min="10673" max="10673" width="13.42578125" style="1" customWidth="1"/>
    <col min="10674" max="10674" width="15.85546875" style="1" customWidth="1"/>
    <col min="10675" max="10675" width="19.7109375" style="1" customWidth="1"/>
    <col min="10676" max="10902" width="11.42578125" style="1"/>
    <col min="10903" max="10903" width="18.5703125" style="1" customWidth="1"/>
    <col min="10904" max="10904" width="11.42578125" style="1"/>
    <col min="10905" max="10905" width="13.42578125" style="1" customWidth="1"/>
    <col min="10906" max="10906" width="15.85546875" style="1" customWidth="1"/>
    <col min="10907" max="10907" width="19.7109375" style="1" customWidth="1"/>
    <col min="10908" max="10910" width="11.42578125" style="1"/>
    <col min="10911" max="10911" width="18.5703125" style="1" customWidth="1"/>
    <col min="10912" max="10912" width="11.42578125" style="1"/>
    <col min="10913" max="10913" width="13.42578125" style="1" customWidth="1"/>
    <col min="10914" max="10914" width="15.85546875" style="1" customWidth="1"/>
    <col min="10915" max="10915" width="19.7109375" style="1" customWidth="1"/>
    <col min="10916" max="10918" width="11.42578125" style="1"/>
    <col min="10919" max="10919" width="18.5703125" style="1" customWidth="1"/>
    <col min="10920" max="10920" width="11.42578125" style="1"/>
    <col min="10921" max="10921" width="13.42578125" style="1" customWidth="1"/>
    <col min="10922" max="10922" width="15.85546875" style="1" customWidth="1"/>
    <col min="10923" max="10923" width="19.7109375" style="1" customWidth="1"/>
    <col min="10924" max="10926" width="11.42578125" style="1"/>
    <col min="10927" max="10927" width="18.5703125" style="1" customWidth="1"/>
    <col min="10928" max="10928" width="11.42578125" style="1"/>
    <col min="10929" max="10929" width="13.42578125" style="1" customWidth="1"/>
    <col min="10930" max="10930" width="15.85546875" style="1" customWidth="1"/>
    <col min="10931" max="10931" width="19.7109375" style="1" customWidth="1"/>
    <col min="10932" max="11158" width="11.42578125" style="1"/>
    <col min="11159" max="11159" width="18.5703125" style="1" customWidth="1"/>
    <col min="11160" max="11160" width="11.42578125" style="1"/>
    <col min="11161" max="11161" width="13.42578125" style="1" customWidth="1"/>
    <col min="11162" max="11162" width="15.85546875" style="1" customWidth="1"/>
    <col min="11163" max="11163" width="19.7109375" style="1" customWidth="1"/>
    <col min="11164" max="11166" width="11.42578125" style="1"/>
    <col min="11167" max="11167" width="18.5703125" style="1" customWidth="1"/>
    <col min="11168" max="11168" width="11.42578125" style="1"/>
    <col min="11169" max="11169" width="13.42578125" style="1" customWidth="1"/>
    <col min="11170" max="11170" width="15.85546875" style="1" customWidth="1"/>
    <col min="11171" max="11171" width="19.7109375" style="1" customWidth="1"/>
    <col min="11172" max="11174" width="11.42578125" style="1"/>
    <col min="11175" max="11175" width="18.5703125" style="1" customWidth="1"/>
    <col min="11176" max="11176" width="11.42578125" style="1"/>
    <col min="11177" max="11177" width="13.42578125" style="1" customWidth="1"/>
    <col min="11178" max="11178" width="15.85546875" style="1" customWidth="1"/>
    <col min="11179" max="11179" width="19.7109375" style="1" customWidth="1"/>
    <col min="11180" max="11182" width="11.42578125" style="1"/>
    <col min="11183" max="11183" width="18.5703125" style="1" customWidth="1"/>
    <col min="11184" max="11184" width="11.42578125" style="1"/>
    <col min="11185" max="11185" width="13.42578125" style="1" customWidth="1"/>
    <col min="11186" max="11186" width="15.85546875" style="1" customWidth="1"/>
    <col min="11187" max="11187" width="19.7109375" style="1" customWidth="1"/>
    <col min="11188" max="11414" width="11.42578125" style="1"/>
    <col min="11415" max="11415" width="18.5703125" style="1" customWidth="1"/>
    <col min="11416" max="11416" width="11.42578125" style="1"/>
    <col min="11417" max="11417" width="13.42578125" style="1" customWidth="1"/>
    <col min="11418" max="11418" width="15.85546875" style="1" customWidth="1"/>
    <col min="11419" max="11419" width="19.7109375" style="1" customWidth="1"/>
    <col min="11420" max="11422" width="11.42578125" style="1"/>
    <col min="11423" max="11423" width="18.5703125" style="1" customWidth="1"/>
    <col min="11424" max="11424" width="11.42578125" style="1"/>
    <col min="11425" max="11425" width="13.42578125" style="1" customWidth="1"/>
    <col min="11426" max="11426" width="15.85546875" style="1" customWidth="1"/>
    <col min="11427" max="11427" width="19.7109375" style="1" customWidth="1"/>
    <col min="11428" max="11430" width="11.42578125" style="1"/>
    <col min="11431" max="11431" width="18.5703125" style="1" customWidth="1"/>
    <col min="11432" max="11432" width="11.42578125" style="1"/>
    <col min="11433" max="11433" width="13.42578125" style="1" customWidth="1"/>
    <col min="11434" max="11434" width="15.85546875" style="1" customWidth="1"/>
    <col min="11435" max="11435" width="19.7109375" style="1" customWidth="1"/>
    <col min="11436" max="11438" width="11.42578125" style="1"/>
    <col min="11439" max="11439" width="18.5703125" style="1" customWidth="1"/>
    <col min="11440" max="11440" width="11.42578125" style="1"/>
    <col min="11441" max="11441" width="13.42578125" style="1" customWidth="1"/>
    <col min="11442" max="11442" width="15.85546875" style="1" customWidth="1"/>
    <col min="11443" max="11443" width="19.7109375" style="1" customWidth="1"/>
    <col min="11444" max="11670" width="11.42578125" style="1"/>
    <col min="11671" max="11671" width="18.5703125" style="1" customWidth="1"/>
    <col min="11672" max="11672" width="11.42578125" style="1"/>
    <col min="11673" max="11673" width="13.42578125" style="1" customWidth="1"/>
    <col min="11674" max="11674" width="15.85546875" style="1" customWidth="1"/>
    <col min="11675" max="11675" width="19.7109375" style="1" customWidth="1"/>
    <col min="11676" max="11678" width="11.42578125" style="1"/>
    <col min="11679" max="11679" width="18.5703125" style="1" customWidth="1"/>
    <col min="11680" max="11680" width="11.42578125" style="1"/>
    <col min="11681" max="11681" width="13.42578125" style="1" customWidth="1"/>
    <col min="11682" max="11682" width="15.85546875" style="1" customWidth="1"/>
    <col min="11683" max="11683" width="19.7109375" style="1" customWidth="1"/>
    <col min="11684" max="11686" width="11.42578125" style="1"/>
    <col min="11687" max="11687" width="18.5703125" style="1" customWidth="1"/>
    <col min="11688" max="11688" width="11.42578125" style="1"/>
    <col min="11689" max="11689" width="13.42578125" style="1" customWidth="1"/>
    <col min="11690" max="11690" width="15.85546875" style="1" customWidth="1"/>
    <col min="11691" max="11691" width="19.7109375" style="1" customWidth="1"/>
    <col min="11692" max="11694" width="11.42578125" style="1"/>
    <col min="11695" max="11695" width="18.5703125" style="1" customWidth="1"/>
    <col min="11696" max="11696" width="11.42578125" style="1"/>
    <col min="11697" max="11697" width="13.42578125" style="1" customWidth="1"/>
    <col min="11698" max="11698" width="15.85546875" style="1" customWidth="1"/>
    <col min="11699" max="11699" width="19.7109375" style="1" customWidth="1"/>
    <col min="11700" max="11926" width="11.42578125" style="1"/>
    <col min="11927" max="11927" width="18.5703125" style="1" customWidth="1"/>
    <col min="11928" max="11928" width="11.42578125" style="1"/>
    <col min="11929" max="11929" width="13.42578125" style="1" customWidth="1"/>
    <col min="11930" max="11930" width="15.85546875" style="1" customWidth="1"/>
    <col min="11931" max="11931" width="19.7109375" style="1" customWidth="1"/>
    <col min="11932" max="11934" width="11.42578125" style="1"/>
    <col min="11935" max="11935" width="18.5703125" style="1" customWidth="1"/>
    <col min="11936" max="11936" width="11.42578125" style="1"/>
    <col min="11937" max="11937" width="13.42578125" style="1" customWidth="1"/>
    <col min="11938" max="11938" width="15.85546875" style="1" customWidth="1"/>
    <col min="11939" max="11939" width="19.7109375" style="1" customWidth="1"/>
    <col min="11940" max="11942" width="11.42578125" style="1"/>
    <col min="11943" max="11943" width="18.5703125" style="1" customWidth="1"/>
    <col min="11944" max="11944" width="11.42578125" style="1"/>
    <col min="11945" max="11945" width="13.42578125" style="1" customWidth="1"/>
    <col min="11946" max="11946" width="15.85546875" style="1" customWidth="1"/>
    <col min="11947" max="11947" width="19.7109375" style="1" customWidth="1"/>
    <col min="11948" max="11950" width="11.42578125" style="1"/>
    <col min="11951" max="11951" width="18.5703125" style="1" customWidth="1"/>
    <col min="11952" max="11952" width="11.42578125" style="1"/>
    <col min="11953" max="11953" width="13.42578125" style="1" customWidth="1"/>
    <col min="11954" max="11954" width="15.85546875" style="1" customWidth="1"/>
    <col min="11955" max="11955" width="19.7109375" style="1" customWidth="1"/>
    <col min="11956" max="12182" width="11.42578125" style="1"/>
    <col min="12183" max="12183" width="18.5703125" style="1" customWidth="1"/>
    <col min="12184" max="12184" width="11.42578125" style="1"/>
    <col min="12185" max="12185" width="13.42578125" style="1" customWidth="1"/>
    <col min="12186" max="12186" width="15.85546875" style="1" customWidth="1"/>
    <col min="12187" max="12187" width="19.7109375" style="1" customWidth="1"/>
    <col min="12188" max="12190" width="11.42578125" style="1"/>
    <col min="12191" max="12191" width="18.5703125" style="1" customWidth="1"/>
    <col min="12192" max="12192" width="11.42578125" style="1"/>
    <col min="12193" max="12193" width="13.42578125" style="1" customWidth="1"/>
    <col min="12194" max="12194" width="15.85546875" style="1" customWidth="1"/>
    <col min="12195" max="12195" width="19.7109375" style="1" customWidth="1"/>
    <col min="12196" max="12198" width="11.42578125" style="1"/>
    <col min="12199" max="12199" width="18.5703125" style="1" customWidth="1"/>
    <col min="12200" max="12200" width="11.42578125" style="1"/>
    <col min="12201" max="12201" width="13.42578125" style="1" customWidth="1"/>
    <col min="12202" max="12202" width="15.85546875" style="1" customWidth="1"/>
    <col min="12203" max="12203" width="19.7109375" style="1" customWidth="1"/>
    <col min="12204" max="12206" width="11.42578125" style="1"/>
    <col min="12207" max="12207" width="18.5703125" style="1" customWidth="1"/>
    <col min="12208" max="12208" width="11.42578125" style="1"/>
    <col min="12209" max="12209" width="13.42578125" style="1" customWidth="1"/>
    <col min="12210" max="12210" width="15.85546875" style="1" customWidth="1"/>
    <col min="12211" max="12211" width="19.7109375" style="1" customWidth="1"/>
    <col min="12212" max="12438" width="11.42578125" style="1"/>
    <col min="12439" max="12439" width="18.5703125" style="1" customWidth="1"/>
    <col min="12440" max="12440" width="11.42578125" style="1"/>
    <col min="12441" max="12441" width="13.42578125" style="1" customWidth="1"/>
    <col min="12442" max="12442" width="15.85546875" style="1" customWidth="1"/>
    <col min="12443" max="12443" width="19.7109375" style="1" customWidth="1"/>
    <col min="12444" max="12446" width="11.42578125" style="1"/>
    <col min="12447" max="12447" width="18.5703125" style="1" customWidth="1"/>
    <col min="12448" max="12448" width="11.42578125" style="1"/>
    <col min="12449" max="12449" width="13.42578125" style="1" customWidth="1"/>
    <col min="12450" max="12450" width="15.85546875" style="1" customWidth="1"/>
    <col min="12451" max="12451" width="19.7109375" style="1" customWidth="1"/>
    <col min="12452" max="12454" width="11.42578125" style="1"/>
    <col min="12455" max="12455" width="18.5703125" style="1" customWidth="1"/>
    <col min="12456" max="12456" width="11.42578125" style="1"/>
    <col min="12457" max="12457" width="13.42578125" style="1" customWidth="1"/>
    <col min="12458" max="12458" width="15.85546875" style="1" customWidth="1"/>
    <col min="12459" max="12459" width="19.7109375" style="1" customWidth="1"/>
    <col min="12460" max="12462" width="11.42578125" style="1"/>
    <col min="12463" max="12463" width="18.5703125" style="1" customWidth="1"/>
    <col min="12464" max="12464" width="11.42578125" style="1"/>
    <col min="12465" max="12465" width="13.42578125" style="1" customWidth="1"/>
    <col min="12466" max="12466" width="15.85546875" style="1" customWidth="1"/>
    <col min="12467" max="12467" width="19.7109375" style="1" customWidth="1"/>
    <col min="12468" max="12694" width="11.42578125" style="1"/>
    <col min="12695" max="12695" width="18.5703125" style="1" customWidth="1"/>
    <col min="12696" max="12696" width="11.42578125" style="1"/>
    <col min="12697" max="12697" width="13.42578125" style="1" customWidth="1"/>
    <col min="12698" max="12698" width="15.85546875" style="1" customWidth="1"/>
    <col min="12699" max="12699" width="19.7109375" style="1" customWidth="1"/>
    <col min="12700" max="12702" width="11.42578125" style="1"/>
    <col min="12703" max="12703" width="18.5703125" style="1" customWidth="1"/>
    <col min="12704" max="12704" width="11.42578125" style="1"/>
    <col min="12705" max="12705" width="13.42578125" style="1" customWidth="1"/>
    <col min="12706" max="12706" width="15.85546875" style="1" customWidth="1"/>
    <col min="12707" max="12707" width="19.7109375" style="1" customWidth="1"/>
    <col min="12708" max="12710" width="11.42578125" style="1"/>
    <col min="12711" max="12711" width="18.5703125" style="1" customWidth="1"/>
    <col min="12712" max="12712" width="11.42578125" style="1"/>
    <col min="12713" max="12713" width="13.42578125" style="1" customWidth="1"/>
    <col min="12714" max="12714" width="15.85546875" style="1" customWidth="1"/>
    <col min="12715" max="12715" width="19.7109375" style="1" customWidth="1"/>
    <col min="12716" max="12718" width="11.42578125" style="1"/>
    <col min="12719" max="12719" width="18.5703125" style="1" customWidth="1"/>
    <col min="12720" max="12720" width="11.42578125" style="1"/>
    <col min="12721" max="12721" width="13.42578125" style="1" customWidth="1"/>
    <col min="12722" max="12722" width="15.85546875" style="1" customWidth="1"/>
    <col min="12723" max="12723" width="19.7109375" style="1" customWidth="1"/>
    <col min="12724" max="12950" width="11.42578125" style="1"/>
    <col min="12951" max="12951" width="18.5703125" style="1" customWidth="1"/>
    <col min="12952" max="12952" width="11.42578125" style="1"/>
    <col min="12953" max="12953" width="13.42578125" style="1" customWidth="1"/>
    <col min="12954" max="12954" width="15.85546875" style="1" customWidth="1"/>
    <col min="12955" max="12955" width="19.7109375" style="1" customWidth="1"/>
    <col min="12956" max="12958" width="11.42578125" style="1"/>
    <col min="12959" max="12959" width="18.5703125" style="1" customWidth="1"/>
    <col min="12960" max="12960" width="11.42578125" style="1"/>
    <col min="12961" max="12961" width="13.42578125" style="1" customWidth="1"/>
    <col min="12962" max="12962" width="15.85546875" style="1" customWidth="1"/>
    <col min="12963" max="12963" width="19.7109375" style="1" customWidth="1"/>
    <col min="12964" max="12966" width="11.42578125" style="1"/>
    <col min="12967" max="12967" width="18.5703125" style="1" customWidth="1"/>
    <col min="12968" max="12968" width="11.42578125" style="1"/>
    <col min="12969" max="12969" width="13.42578125" style="1" customWidth="1"/>
    <col min="12970" max="12970" width="15.85546875" style="1" customWidth="1"/>
    <col min="12971" max="12971" width="19.7109375" style="1" customWidth="1"/>
    <col min="12972" max="12974" width="11.42578125" style="1"/>
    <col min="12975" max="12975" width="18.5703125" style="1" customWidth="1"/>
    <col min="12976" max="12976" width="11.42578125" style="1"/>
    <col min="12977" max="12977" width="13.42578125" style="1" customWidth="1"/>
    <col min="12978" max="12978" width="15.85546875" style="1" customWidth="1"/>
    <col min="12979" max="12979" width="19.7109375" style="1" customWidth="1"/>
    <col min="12980" max="13206" width="11.42578125" style="1"/>
    <col min="13207" max="13207" width="18.5703125" style="1" customWidth="1"/>
    <col min="13208" max="13208" width="11.42578125" style="1"/>
    <col min="13209" max="13209" width="13.42578125" style="1" customWidth="1"/>
    <col min="13210" max="13210" width="15.85546875" style="1" customWidth="1"/>
    <col min="13211" max="13211" width="19.7109375" style="1" customWidth="1"/>
    <col min="13212" max="13214" width="11.42578125" style="1"/>
    <col min="13215" max="13215" width="18.5703125" style="1" customWidth="1"/>
    <col min="13216" max="13216" width="11.42578125" style="1"/>
    <col min="13217" max="13217" width="13.42578125" style="1" customWidth="1"/>
    <col min="13218" max="13218" width="15.85546875" style="1" customWidth="1"/>
    <col min="13219" max="13219" width="19.7109375" style="1" customWidth="1"/>
    <col min="13220" max="13222" width="11.42578125" style="1"/>
    <col min="13223" max="13223" width="18.5703125" style="1" customWidth="1"/>
    <col min="13224" max="13224" width="11.42578125" style="1"/>
    <col min="13225" max="13225" width="13.42578125" style="1" customWidth="1"/>
    <col min="13226" max="13226" width="15.85546875" style="1" customWidth="1"/>
    <col min="13227" max="13227" width="19.7109375" style="1" customWidth="1"/>
    <col min="13228" max="13230" width="11.42578125" style="1"/>
    <col min="13231" max="13231" width="18.5703125" style="1" customWidth="1"/>
    <col min="13232" max="13232" width="11.42578125" style="1"/>
    <col min="13233" max="13233" width="13.42578125" style="1" customWidth="1"/>
    <col min="13234" max="13234" width="15.85546875" style="1" customWidth="1"/>
    <col min="13235" max="13235" width="19.7109375" style="1" customWidth="1"/>
    <col min="13236" max="13462" width="11.42578125" style="1"/>
    <col min="13463" max="13463" width="18.5703125" style="1" customWidth="1"/>
    <col min="13464" max="13464" width="11.42578125" style="1"/>
    <col min="13465" max="13465" width="13.42578125" style="1" customWidth="1"/>
    <col min="13466" max="13466" width="15.85546875" style="1" customWidth="1"/>
    <col min="13467" max="13467" width="19.7109375" style="1" customWidth="1"/>
    <col min="13468" max="13470" width="11.42578125" style="1"/>
    <col min="13471" max="13471" width="18.5703125" style="1" customWidth="1"/>
    <col min="13472" max="13472" width="11.42578125" style="1"/>
    <col min="13473" max="13473" width="13.42578125" style="1" customWidth="1"/>
    <col min="13474" max="13474" width="15.85546875" style="1" customWidth="1"/>
    <col min="13475" max="13475" width="19.7109375" style="1" customWidth="1"/>
    <col min="13476" max="13478" width="11.42578125" style="1"/>
    <col min="13479" max="13479" width="18.5703125" style="1" customWidth="1"/>
    <col min="13480" max="13480" width="11.42578125" style="1"/>
    <col min="13481" max="13481" width="13.42578125" style="1" customWidth="1"/>
    <col min="13482" max="13482" width="15.85546875" style="1" customWidth="1"/>
    <col min="13483" max="13483" width="19.7109375" style="1" customWidth="1"/>
    <col min="13484" max="13486" width="11.42578125" style="1"/>
    <col min="13487" max="13487" width="18.5703125" style="1" customWidth="1"/>
    <col min="13488" max="13488" width="11.42578125" style="1"/>
    <col min="13489" max="13489" width="13.42578125" style="1" customWidth="1"/>
    <col min="13490" max="13490" width="15.85546875" style="1" customWidth="1"/>
    <col min="13491" max="13491" width="19.7109375" style="1" customWidth="1"/>
    <col min="13492" max="13718" width="11.42578125" style="1"/>
    <col min="13719" max="13719" width="18.5703125" style="1" customWidth="1"/>
    <col min="13720" max="13720" width="11.42578125" style="1"/>
    <col min="13721" max="13721" width="13.42578125" style="1" customWidth="1"/>
    <col min="13722" max="13722" width="15.85546875" style="1" customWidth="1"/>
    <col min="13723" max="13723" width="19.7109375" style="1" customWidth="1"/>
    <col min="13724" max="13726" width="11.42578125" style="1"/>
    <col min="13727" max="13727" width="18.5703125" style="1" customWidth="1"/>
    <col min="13728" max="13728" width="11.42578125" style="1"/>
    <col min="13729" max="13729" width="13.42578125" style="1" customWidth="1"/>
    <col min="13730" max="13730" width="15.85546875" style="1" customWidth="1"/>
    <col min="13731" max="13731" width="19.7109375" style="1" customWidth="1"/>
    <col min="13732" max="13734" width="11.42578125" style="1"/>
    <col min="13735" max="13735" width="18.5703125" style="1" customWidth="1"/>
    <col min="13736" max="13736" width="11.42578125" style="1"/>
    <col min="13737" max="13737" width="13.42578125" style="1" customWidth="1"/>
    <col min="13738" max="13738" width="15.85546875" style="1" customWidth="1"/>
    <col min="13739" max="13739" width="19.7109375" style="1" customWidth="1"/>
    <col min="13740" max="13742" width="11.42578125" style="1"/>
    <col min="13743" max="13743" width="18.5703125" style="1" customWidth="1"/>
    <col min="13744" max="13744" width="11.42578125" style="1"/>
    <col min="13745" max="13745" width="13.42578125" style="1" customWidth="1"/>
    <col min="13746" max="13746" width="15.85546875" style="1" customWidth="1"/>
    <col min="13747" max="13747" width="19.7109375" style="1" customWidth="1"/>
    <col min="13748" max="13974" width="11.42578125" style="1"/>
    <col min="13975" max="13975" width="18.5703125" style="1" customWidth="1"/>
    <col min="13976" max="13976" width="11.42578125" style="1"/>
    <col min="13977" max="13977" width="13.42578125" style="1" customWidth="1"/>
    <col min="13978" max="13978" width="15.85546875" style="1" customWidth="1"/>
    <col min="13979" max="13979" width="19.7109375" style="1" customWidth="1"/>
    <col min="13980" max="13982" width="11.42578125" style="1"/>
    <col min="13983" max="13983" width="18.5703125" style="1" customWidth="1"/>
    <col min="13984" max="13984" width="11.42578125" style="1"/>
    <col min="13985" max="13985" width="13.42578125" style="1" customWidth="1"/>
    <col min="13986" max="13986" width="15.85546875" style="1" customWidth="1"/>
    <col min="13987" max="13987" width="19.7109375" style="1" customWidth="1"/>
    <col min="13988" max="13990" width="11.42578125" style="1"/>
    <col min="13991" max="13991" width="18.5703125" style="1" customWidth="1"/>
    <col min="13992" max="13992" width="11.42578125" style="1"/>
    <col min="13993" max="13993" width="13.42578125" style="1" customWidth="1"/>
    <col min="13994" max="13994" width="15.85546875" style="1" customWidth="1"/>
    <col min="13995" max="13995" width="19.7109375" style="1" customWidth="1"/>
    <col min="13996" max="13998" width="11.42578125" style="1"/>
    <col min="13999" max="13999" width="18.5703125" style="1" customWidth="1"/>
    <col min="14000" max="14000" width="11.42578125" style="1"/>
    <col min="14001" max="14001" width="13.42578125" style="1" customWidth="1"/>
    <col min="14002" max="14002" width="15.85546875" style="1" customWidth="1"/>
    <col min="14003" max="14003" width="19.7109375" style="1" customWidth="1"/>
    <col min="14004" max="14230" width="11.42578125" style="1"/>
    <col min="14231" max="14231" width="18.5703125" style="1" customWidth="1"/>
    <col min="14232" max="14232" width="11.42578125" style="1"/>
    <col min="14233" max="14233" width="13.42578125" style="1" customWidth="1"/>
    <col min="14234" max="14234" width="15.85546875" style="1" customWidth="1"/>
    <col min="14235" max="14235" width="19.7109375" style="1" customWidth="1"/>
    <col min="14236" max="14238" width="11.42578125" style="1"/>
    <col min="14239" max="14239" width="18.5703125" style="1" customWidth="1"/>
    <col min="14240" max="14240" width="11.42578125" style="1"/>
    <col min="14241" max="14241" width="13.42578125" style="1" customWidth="1"/>
    <col min="14242" max="14242" width="15.85546875" style="1" customWidth="1"/>
    <col min="14243" max="14243" width="19.7109375" style="1" customWidth="1"/>
    <col min="14244" max="14246" width="11.42578125" style="1"/>
    <col min="14247" max="14247" width="18.5703125" style="1" customWidth="1"/>
    <col min="14248" max="14248" width="11.42578125" style="1"/>
    <col min="14249" max="14249" width="13.42578125" style="1" customWidth="1"/>
    <col min="14250" max="14250" width="15.85546875" style="1" customWidth="1"/>
    <col min="14251" max="14251" width="19.7109375" style="1" customWidth="1"/>
    <col min="14252" max="14254" width="11.42578125" style="1"/>
    <col min="14255" max="14255" width="18.5703125" style="1" customWidth="1"/>
    <col min="14256" max="14256" width="11.42578125" style="1"/>
    <col min="14257" max="14257" width="13.42578125" style="1" customWidth="1"/>
    <col min="14258" max="14258" width="15.85546875" style="1" customWidth="1"/>
    <col min="14259" max="14259" width="19.7109375" style="1" customWidth="1"/>
    <col min="14260" max="14486" width="11.42578125" style="1"/>
    <col min="14487" max="14487" width="18.5703125" style="1" customWidth="1"/>
    <col min="14488" max="14488" width="11.42578125" style="1"/>
    <col min="14489" max="14489" width="13.42578125" style="1" customWidth="1"/>
    <col min="14490" max="14490" width="15.85546875" style="1" customWidth="1"/>
    <col min="14491" max="14491" width="19.7109375" style="1" customWidth="1"/>
    <col min="14492" max="14494" width="11.42578125" style="1"/>
    <col min="14495" max="14495" width="18.5703125" style="1" customWidth="1"/>
    <col min="14496" max="14496" width="11.42578125" style="1"/>
    <col min="14497" max="14497" width="13.42578125" style="1" customWidth="1"/>
    <col min="14498" max="14498" width="15.85546875" style="1" customWidth="1"/>
    <col min="14499" max="14499" width="19.7109375" style="1" customWidth="1"/>
    <col min="14500" max="14502" width="11.42578125" style="1"/>
    <col min="14503" max="14503" width="18.5703125" style="1" customWidth="1"/>
    <col min="14504" max="14504" width="11.42578125" style="1"/>
    <col min="14505" max="14505" width="13.42578125" style="1" customWidth="1"/>
    <col min="14506" max="14506" width="15.85546875" style="1" customWidth="1"/>
    <col min="14507" max="14507" width="19.7109375" style="1" customWidth="1"/>
    <col min="14508" max="14510" width="11.42578125" style="1"/>
    <col min="14511" max="14511" width="18.5703125" style="1" customWidth="1"/>
    <col min="14512" max="14512" width="11.42578125" style="1"/>
    <col min="14513" max="14513" width="13.42578125" style="1" customWidth="1"/>
    <col min="14514" max="14514" width="15.85546875" style="1" customWidth="1"/>
    <col min="14515" max="14515" width="19.7109375" style="1" customWidth="1"/>
    <col min="14516" max="14742" width="11.42578125" style="1"/>
    <col min="14743" max="14743" width="18.5703125" style="1" customWidth="1"/>
    <col min="14744" max="14744" width="11.42578125" style="1"/>
    <col min="14745" max="14745" width="13.42578125" style="1" customWidth="1"/>
    <col min="14746" max="14746" width="15.85546875" style="1" customWidth="1"/>
    <col min="14747" max="14747" width="19.7109375" style="1" customWidth="1"/>
    <col min="14748" max="14750" width="11.42578125" style="1"/>
    <col min="14751" max="14751" width="18.5703125" style="1" customWidth="1"/>
    <col min="14752" max="14752" width="11.42578125" style="1"/>
    <col min="14753" max="14753" width="13.42578125" style="1" customWidth="1"/>
    <col min="14754" max="14754" width="15.85546875" style="1" customWidth="1"/>
    <col min="14755" max="14755" width="19.7109375" style="1" customWidth="1"/>
    <col min="14756" max="14758" width="11.42578125" style="1"/>
    <col min="14759" max="14759" width="18.5703125" style="1" customWidth="1"/>
    <col min="14760" max="14760" width="11.42578125" style="1"/>
    <col min="14761" max="14761" width="13.42578125" style="1" customWidth="1"/>
    <col min="14762" max="14762" width="15.85546875" style="1" customWidth="1"/>
    <col min="14763" max="14763" width="19.7109375" style="1" customWidth="1"/>
    <col min="14764" max="14766" width="11.42578125" style="1"/>
    <col min="14767" max="14767" width="18.5703125" style="1" customWidth="1"/>
    <col min="14768" max="14768" width="11.42578125" style="1"/>
    <col min="14769" max="14769" width="13.42578125" style="1" customWidth="1"/>
    <col min="14770" max="14770" width="15.85546875" style="1" customWidth="1"/>
    <col min="14771" max="14771" width="19.7109375" style="1" customWidth="1"/>
    <col min="14772" max="14998" width="11.42578125" style="1"/>
    <col min="14999" max="14999" width="18.5703125" style="1" customWidth="1"/>
    <col min="15000" max="15000" width="11.42578125" style="1"/>
    <col min="15001" max="15001" width="13.42578125" style="1" customWidth="1"/>
    <col min="15002" max="15002" width="15.85546875" style="1" customWidth="1"/>
    <col min="15003" max="15003" width="19.7109375" style="1" customWidth="1"/>
    <col min="15004" max="15006" width="11.42578125" style="1"/>
    <col min="15007" max="15007" width="18.5703125" style="1" customWidth="1"/>
    <col min="15008" max="15008" width="11.42578125" style="1"/>
    <col min="15009" max="15009" width="13.42578125" style="1" customWidth="1"/>
    <col min="15010" max="15010" width="15.85546875" style="1" customWidth="1"/>
    <col min="15011" max="15011" width="19.7109375" style="1" customWidth="1"/>
    <col min="15012" max="15014" width="11.42578125" style="1"/>
    <col min="15015" max="15015" width="18.5703125" style="1" customWidth="1"/>
    <col min="15016" max="15016" width="11.42578125" style="1"/>
    <col min="15017" max="15017" width="13.42578125" style="1" customWidth="1"/>
    <col min="15018" max="15018" width="15.85546875" style="1" customWidth="1"/>
    <col min="15019" max="15019" width="19.7109375" style="1" customWidth="1"/>
    <col min="15020" max="15022" width="11.42578125" style="1"/>
    <col min="15023" max="15023" width="18.5703125" style="1" customWidth="1"/>
    <col min="15024" max="15024" width="11.42578125" style="1"/>
    <col min="15025" max="15025" width="13.42578125" style="1" customWidth="1"/>
    <col min="15026" max="15026" width="15.85546875" style="1" customWidth="1"/>
    <col min="15027" max="15027" width="19.7109375" style="1" customWidth="1"/>
    <col min="15028" max="15254" width="11.42578125" style="1"/>
    <col min="15255" max="15255" width="18.5703125" style="1" customWidth="1"/>
    <col min="15256" max="15256" width="11.42578125" style="1"/>
    <col min="15257" max="15257" width="13.42578125" style="1" customWidth="1"/>
    <col min="15258" max="15258" width="15.85546875" style="1" customWidth="1"/>
    <col min="15259" max="15259" width="19.7109375" style="1" customWidth="1"/>
    <col min="15260" max="15262" width="11.42578125" style="1"/>
    <col min="15263" max="15263" width="18.5703125" style="1" customWidth="1"/>
    <col min="15264" max="15264" width="11.42578125" style="1"/>
    <col min="15265" max="15265" width="13.42578125" style="1" customWidth="1"/>
    <col min="15266" max="15266" width="15.85546875" style="1" customWidth="1"/>
    <col min="15267" max="15267" width="19.7109375" style="1" customWidth="1"/>
    <col min="15268" max="15270" width="11.42578125" style="1"/>
    <col min="15271" max="15271" width="18.5703125" style="1" customWidth="1"/>
    <col min="15272" max="15272" width="11.42578125" style="1"/>
    <col min="15273" max="15273" width="13.42578125" style="1" customWidth="1"/>
    <col min="15274" max="15274" width="15.85546875" style="1" customWidth="1"/>
    <col min="15275" max="15275" width="19.7109375" style="1" customWidth="1"/>
    <col min="15276" max="15278" width="11.42578125" style="1"/>
    <col min="15279" max="15279" width="18.5703125" style="1" customWidth="1"/>
    <col min="15280" max="15280" width="11.42578125" style="1"/>
    <col min="15281" max="15281" width="13.42578125" style="1" customWidth="1"/>
    <col min="15282" max="15282" width="15.85546875" style="1" customWidth="1"/>
    <col min="15283" max="15283" width="19.7109375" style="1" customWidth="1"/>
    <col min="15284" max="15510" width="11.42578125" style="1"/>
    <col min="15511" max="15511" width="18.5703125" style="1" customWidth="1"/>
    <col min="15512" max="15512" width="11.42578125" style="1"/>
    <col min="15513" max="15513" width="13.42578125" style="1" customWidth="1"/>
    <col min="15514" max="15514" width="15.85546875" style="1" customWidth="1"/>
    <col min="15515" max="15515" width="19.7109375" style="1" customWidth="1"/>
    <col min="15516" max="15518" width="11.42578125" style="1"/>
    <col min="15519" max="15519" width="18.5703125" style="1" customWidth="1"/>
    <col min="15520" max="15520" width="11.42578125" style="1"/>
    <col min="15521" max="15521" width="13.42578125" style="1" customWidth="1"/>
    <col min="15522" max="15522" width="15.85546875" style="1" customWidth="1"/>
    <col min="15523" max="15523" width="19.7109375" style="1" customWidth="1"/>
    <col min="15524" max="15526" width="11.42578125" style="1"/>
    <col min="15527" max="15527" width="18.5703125" style="1" customWidth="1"/>
    <col min="15528" max="15528" width="11.42578125" style="1"/>
    <col min="15529" max="15529" width="13.42578125" style="1" customWidth="1"/>
    <col min="15530" max="15530" width="15.85546875" style="1" customWidth="1"/>
    <col min="15531" max="15531" width="19.7109375" style="1" customWidth="1"/>
    <col min="15532" max="15534" width="11.42578125" style="1"/>
    <col min="15535" max="15535" width="18.5703125" style="1" customWidth="1"/>
    <col min="15536" max="15536" width="11.42578125" style="1"/>
    <col min="15537" max="15537" width="13.42578125" style="1" customWidth="1"/>
    <col min="15538" max="15538" width="15.85546875" style="1" customWidth="1"/>
    <col min="15539" max="15539" width="19.7109375" style="1" customWidth="1"/>
    <col min="15540" max="15766" width="11.42578125" style="1"/>
    <col min="15767" max="15767" width="18.5703125" style="1" customWidth="1"/>
    <col min="15768" max="15768" width="11.42578125" style="1"/>
    <col min="15769" max="15769" width="13.42578125" style="1" customWidth="1"/>
    <col min="15770" max="15770" width="15.85546875" style="1" customWidth="1"/>
    <col min="15771" max="15771" width="19.7109375" style="1" customWidth="1"/>
    <col min="15772" max="15774" width="11.42578125" style="1"/>
    <col min="15775" max="15775" width="18.5703125" style="1" customWidth="1"/>
    <col min="15776" max="15776" width="11.42578125" style="1"/>
    <col min="15777" max="15777" width="13.42578125" style="1" customWidth="1"/>
    <col min="15778" max="15778" width="15.85546875" style="1" customWidth="1"/>
    <col min="15779" max="15779" width="19.7109375" style="1" customWidth="1"/>
    <col min="15780" max="15782" width="11.42578125" style="1"/>
    <col min="15783" max="15783" width="18.5703125" style="1" customWidth="1"/>
    <col min="15784" max="15784" width="11.42578125" style="1"/>
    <col min="15785" max="15785" width="13.42578125" style="1" customWidth="1"/>
    <col min="15786" max="15786" width="15.85546875" style="1" customWidth="1"/>
    <col min="15787" max="15787" width="19.7109375" style="1" customWidth="1"/>
    <col min="15788" max="15790" width="11.42578125" style="1"/>
    <col min="15791" max="15791" width="18.5703125" style="1" customWidth="1"/>
    <col min="15792" max="15792" width="11.42578125" style="1"/>
    <col min="15793" max="15793" width="13.42578125" style="1" customWidth="1"/>
    <col min="15794" max="15794" width="15.85546875" style="1" customWidth="1"/>
    <col min="15795" max="15795" width="19.7109375" style="1" customWidth="1"/>
    <col min="15796" max="16022" width="11.42578125" style="1"/>
    <col min="16023" max="16023" width="18.5703125" style="1" customWidth="1"/>
    <col min="16024" max="16024" width="11.42578125" style="1"/>
    <col min="16025" max="16025" width="13.42578125" style="1" customWidth="1"/>
    <col min="16026" max="16026" width="15.85546875" style="1" customWidth="1"/>
    <col min="16027" max="16027" width="19.7109375" style="1" customWidth="1"/>
    <col min="16028" max="16030" width="11.42578125" style="1"/>
    <col min="16031" max="16031" width="18.5703125" style="1" customWidth="1"/>
    <col min="16032" max="16032" width="11.42578125" style="1"/>
    <col min="16033" max="16033" width="13.42578125" style="1" customWidth="1"/>
    <col min="16034" max="16034" width="15.85546875" style="1" customWidth="1"/>
    <col min="16035" max="16035" width="19.7109375" style="1" customWidth="1"/>
    <col min="16036" max="16038" width="11.42578125" style="1"/>
    <col min="16039" max="16039" width="18.5703125" style="1" customWidth="1"/>
    <col min="16040" max="16040" width="11.42578125" style="1"/>
    <col min="16041" max="16041" width="13.42578125" style="1" customWidth="1"/>
    <col min="16042" max="16042" width="15.85546875" style="1" customWidth="1"/>
    <col min="16043" max="16043" width="19.7109375" style="1" customWidth="1"/>
    <col min="16044" max="16046" width="11.42578125" style="1"/>
    <col min="16047" max="16047" width="18.5703125" style="1" customWidth="1"/>
    <col min="16048" max="16048" width="11.42578125" style="1"/>
    <col min="16049" max="16049" width="13.42578125" style="1" customWidth="1"/>
    <col min="16050" max="16050" width="15.85546875" style="1" customWidth="1"/>
    <col min="16051" max="16051" width="19.7109375" style="1" customWidth="1"/>
    <col min="16052" max="16384" width="11.42578125" style="1"/>
  </cols>
  <sheetData>
    <row r="4" spans="2:24" ht="15" customHeight="1" x14ac:dyDescent="0.2">
      <c r="B4" s="49" t="s">
        <v>0</v>
      </c>
      <c r="C4" s="49"/>
      <c r="D4" s="49"/>
      <c r="E4" s="49"/>
      <c r="F4" s="49"/>
      <c r="G4" s="49"/>
      <c r="H4" s="49"/>
      <c r="J4" s="49" t="s">
        <v>0</v>
      </c>
      <c r="K4" s="49"/>
      <c r="L4" s="49"/>
      <c r="M4" s="49"/>
      <c r="N4" s="49"/>
      <c r="O4" s="49"/>
      <c r="P4" s="49" t="s">
        <v>0</v>
      </c>
      <c r="Q4" s="49"/>
      <c r="R4" s="49"/>
      <c r="S4" s="49"/>
      <c r="T4" s="49"/>
      <c r="U4" s="49"/>
      <c r="V4" s="49"/>
      <c r="W4" s="49"/>
      <c r="X4" s="60"/>
    </row>
    <row r="5" spans="2:24" ht="15" customHeight="1" x14ac:dyDescent="0.2">
      <c r="B5" s="49"/>
      <c r="C5" s="49"/>
      <c r="D5" s="49"/>
      <c r="E5" s="49"/>
      <c r="F5" s="49"/>
      <c r="G5" s="49"/>
      <c r="H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0"/>
    </row>
    <row r="6" spans="2:24" ht="15" customHeight="1" x14ac:dyDescent="0.2">
      <c r="B6" s="50"/>
      <c r="C6" s="50"/>
      <c r="D6" s="50"/>
      <c r="E6" s="50"/>
      <c r="F6" s="50"/>
      <c r="G6" s="50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2:24" ht="15" customHeight="1" x14ac:dyDescent="0.25">
      <c r="H7" s="3"/>
      <c r="P7" s="3"/>
      <c r="X7" s="61"/>
    </row>
    <row r="8" spans="2:24" ht="15" customHeight="1" x14ac:dyDescent="0.25">
      <c r="B8" s="48" t="s">
        <v>1</v>
      </c>
      <c r="C8" s="48"/>
      <c r="D8" s="48"/>
      <c r="E8" s="48"/>
      <c r="F8" s="48"/>
      <c r="G8" s="48"/>
      <c r="J8" s="48" t="s">
        <v>2</v>
      </c>
      <c r="K8" s="48"/>
      <c r="L8" s="48"/>
      <c r="M8" s="48"/>
      <c r="N8" s="48"/>
      <c r="O8" s="48"/>
      <c r="R8" s="48" t="s">
        <v>27</v>
      </c>
      <c r="S8" s="48"/>
      <c r="T8" s="48"/>
      <c r="U8" s="48"/>
      <c r="V8" s="48"/>
      <c r="W8" s="48"/>
    </row>
    <row r="9" spans="2:24" ht="15" customHeight="1" x14ac:dyDescent="0.25">
      <c r="B9" s="4"/>
      <c r="C9" s="4"/>
      <c r="D9" s="4"/>
      <c r="E9" s="4"/>
      <c r="F9" s="4"/>
      <c r="G9" s="4"/>
      <c r="J9" s="4"/>
      <c r="K9" s="4"/>
      <c r="L9" s="4"/>
      <c r="M9" s="4"/>
      <c r="N9" s="4"/>
      <c r="O9" s="4"/>
      <c r="R9" s="4"/>
      <c r="S9" s="4"/>
      <c r="T9" s="4"/>
      <c r="U9" s="4"/>
      <c r="V9" s="4"/>
      <c r="W9" s="4"/>
    </row>
    <row r="10" spans="2:24" ht="15" customHeight="1" x14ac:dyDescent="0.25">
      <c r="B10" s="43" t="s">
        <v>4</v>
      </c>
      <c r="C10" s="43"/>
      <c r="D10" s="43"/>
      <c r="E10" s="43"/>
      <c r="F10" s="43"/>
      <c r="G10" s="43"/>
      <c r="H10" s="43"/>
      <c r="J10" s="43" t="s">
        <v>4</v>
      </c>
      <c r="K10" s="43"/>
      <c r="L10" s="43"/>
      <c r="M10" s="43"/>
      <c r="N10" s="43"/>
      <c r="O10" s="43"/>
      <c r="P10" s="43"/>
      <c r="R10" s="43" t="s">
        <v>4</v>
      </c>
      <c r="S10" s="43"/>
      <c r="T10" s="43"/>
      <c r="U10" s="43"/>
      <c r="V10" s="43"/>
      <c r="W10" s="43"/>
      <c r="X10" s="43"/>
    </row>
    <row r="11" spans="2:24" ht="15" customHeight="1" x14ac:dyDescent="0.25">
      <c r="B11" s="4"/>
      <c r="C11" s="4"/>
      <c r="D11" s="4"/>
      <c r="E11" s="4"/>
      <c r="F11" s="4"/>
      <c r="G11" s="4"/>
      <c r="J11" s="4"/>
      <c r="K11" s="4"/>
      <c r="L11" s="4"/>
      <c r="M11" s="4"/>
      <c r="N11" s="4"/>
      <c r="O11" s="4"/>
      <c r="R11" s="4"/>
      <c r="S11" s="4"/>
      <c r="T11" s="4"/>
      <c r="U11" s="4"/>
      <c r="V11" s="4"/>
      <c r="W11" s="4"/>
    </row>
    <row r="12" spans="2:24" ht="15" customHeight="1" x14ac:dyDescent="0.25">
      <c r="B12" s="43" t="s">
        <v>5</v>
      </c>
      <c r="C12" s="43"/>
      <c r="D12" s="43"/>
      <c r="E12" s="43"/>
      <c r="F12" s="43"/>
      <c r="G12" s="43"/>
      <c r="H12" s="43"/>
      <c r="J12" s="43" t="s">
        <v>5</v>
      </c>
      <c r="K12" s="43"/>
      <c r="L12" s="43"/>
      <c r="M12" s="43"/>
      <c r="N12" s="43"/>
      <c r="O12" s="43"/>
      <c r="P12" s="43"/>
      <c r="R12" s="43" t="s">
        <v>5</v>
      </c>
      <c r="S12" s="43"/>
      <c r="T12" s="43"/>
      <c r="U12" s="43"/>
      <c r="V12" s="43"/>
      <c r="W12" s="43"/>
      <c r="X12" s="43"/>
    </row>
    <row r="13" spans="2:24" ht="15" customHeight="1" x14ac:dyDescent="0.25">
      <c r="B13" s="28" t="s">
        <v>6</v>
      </c>
      <c r="C13" s="28"/>
      <c r="D13" s="4"/>
      <c r="E13" s="4"/>
      <c r="F13" s="4"/>
      <c r="G13" s="4"/>
      <c r="J13" s="28" t="s">
        <v>7</v>
      </c>
      <c r="K13" s="28"/>
      <c r="L13" s="4"/>
      <c r="M13" s="4"/>
      <c r="N13" s="4"/>
      <c r="O13" s="4"/>
      <c r="R13" s="28" t="s">
        <v>7</v>
      </c>
      <c r="S13" s="28"/>
      <c r="T13" s="4"/>
      <c r="U13" s="4"/>
      <c r="V13" s="4"/>
      <c r="W13" s="4"/>
    </row>
    <row r="14" spans="2:24" ht="15" customHeight="1" x14ac:dyDescent="0.2"/>
    <row r="15" spans="2:24" s="5" customFormat="1" x14ac:dyDescent="0.2">
      <c r="B15" s="51" t="s">
        <v>8</v>
      </c>
      <c r="C15" s="52"/>
      <c r="D15" s="52"/>
      <c r="E15" s="53"/>
      <c r="F15" s="6" t="s">
        <v>9</v>
      </c>
      <c r="G15" s="7" t="s">
        <v>10</v>
      </c>
      <c r="J15" s="51" t="s">
        <v>8</v>
      </c>
      <c r="K15" s="52"/>
      <c r="L15" s="52"/>
      <c r="M15" s="53"/>
      <c r="N15" s="6" t="s">
        <v>9</v>
      </c>
      <c r="O15" s="7" t="s">
        <v>10</v>
      </c>
      <c r="R15" s="51" t="s">
        <v>8</v>
      </c>
      <c r="S15" s="52"/>
      <c r="T15" s="52"/>
      <c r="U15" s="53"/>
      <c r="V15" s="31" t="s">
        <v>9</v>
      </c>
      <c r="W15" s="30" t="s">
        <v>10</v>
      </c>
      <c r="X15" s="62"/>
    </row>
    <row r="16" spans="2:24" x14ac:dyDescent="0.2">
      <c r="B16" s="9"/>
      <c r="E16" s="10"/>
      <c r="F16" s="11"/>
      <c r="G16" s="10"/>
      <c r="J16" s="9"/>
      <c r="M16" s="10"/>
      <c r="N16" s="11"/>
      <c r="O16" s="10"/>
      <c r="R16" s="9"/>
      <c r="U16" s="10"/>
      <c r="V16" s="11"/>
      <c r="W16" s="10"/>
    </row>
    <row r="17" spans="2:26" ht="12.75" customHeight="1" x14ac:dyDescent="0.2">
      <c r="B17" s="41" t="s">
        <v>11</v>
      </c>
      <c r="C17" s="42"/>
      <c r="D17" s="12">
        <v>42400</v>
      </c>
      <c r="E17" s="13"/>
      <c r="F17" s="14">
        <v>0</v>
      </c>
      <c r="G17" s="15">
        <v>37485.980000000003</v>
      </c>
      <c r="J17" s="41" t="s">
        <v>11</v>
      </c>
      <c r="K17" s="42"/>
      <c r="L17" s="12">
        <v>42429</v>
      </c>
      <c r="M17" s="13"/>
      <c r="N17" s="14">
        <v>0</v>
      </c>
      <c r="O17" s="15">
        <v>22288.39</v>
      </c>
      <c r="R17" s="41" t="s">
        <v>11</v>
      </c>
      <c r="S17" s="42"/>
      <c r="T17" s="12">
        <v>42490</v>
      </c>
      <c r="U17" s="13"/>
      <c r="V17" s="14">
        <v>0</v>
      </c>
      <c r="W17" s="15">
        <v>117385.18</v>
      </c>
    </row>
    <row r="18" spans="2:26" x14ac:dyDescent="0.2">
      <c r="B18" s="9"/>
      <c r="E18" s="10"/>
      <c r="F18" s="11"/>
      <c r="G18" s="10"/>
      <c r="J18" s="9"/>
      <c r="M18" s="10"/>
      <c r="N18" s="11"/>
      <c r="O18" s="10"/>
      <c r="R18" s="9"/>
      <c r="U18" s="10"/>
      <c r="V18" s="11"/>
      <c r="W18" s="10"/>
    </row>
    <row r="19" spans="2:26" x14ac:dyDescent="0.2">
      <c r="B19" s="39" t="s">
        <v>12</v>
      </c>
      <c r="C19" s="39"/>
      <c r="D19" s="39"/>
      <c r="E19" s="39"/>
      <c r="F19" s="11"/>
      <c r="G19" s="10"/>
      <c r="J19" s="39" t="s">
        <v>12</v>
      </c>
      <c r="K19" s="39"/>
      <c r="L19" s="39"/>
      <c r="M19" s="39"/>
      <c r="N19" s="11"/>
      <c r="O19" s="10"/>
      <c r="R19" s="39" t="s">
        <v>12</v>
      </c>
      <c r="S19" s="39"/>
      <c r="T19" s="39"/>
      <c r="U19" s="39"/>
      <c r="V19" s="11"/>
      <c r="W19" s="10"/>
    </row>
    <row r="20" spans="2:26" x14ac:dyDescent="0.2">
      <c r="B20" s="9"/>
      <c r="E20" s="10"/>
      <c r="F20" s="11"/>
      <c r="G20" s="10"/>
      <c r="J20" s="9"/>
      <c r="M20" s="10"/>
      <c r="N20" s="11"/>
      <c r="O20" s="10"/>
      <c r="R20" s="9"/>
      <c r="U20" s="10"/>
      <c r="V20" s="11"/>
      <c r="W20" s="10"/>
    </row>
    <row r="21" spans="2:26" ht="25.5" customHeight="1" x14ac:dyDescent="0.2">
      <c r="B21" s="45" t="s">
        <v>13</v>
      </c>
      <c r="C21" s="46"/>
      <c r="D21" s="46"/>
      <c r="E21" s="47"/>
      <c r="F21" s="11">
        <v>0</v>
      </c>
      <c r="G21" s="10"/>
      <c r="J21" s="45" t="s">
        <v>13</v>
      </c>
      <c r="K21" s="46"/>
      <c r="L21" s="46"/>
      <c r="M21" s="47"/>
      <c r="N21" s="11">
        <v>0</v>
      </c>
      <c r="O21" s="10"/>
      <c r="R21" s="45" t="s">
        <v>13</v>
      </c>
      <c r="S21" s="46"/>
      <c r="T21" s="46"/>
      <c r="U21" s="47"/>
      <c r="V21" s="11">
        <v>0</v>
      </c>
      <c r="W21" s="10"/>
    </row>
    <row r="22" spans="2:26" x14ac:dyDescent="0.2">
      <c r="B22" s="16" t="s">
        <v>14</v>
      </c>
      <c r="C22" s="5" t="s">
        <v>15</v>
      </c>
      <c r="D22" s="5" t="s">
        <v>16</v>
      </c>
      <c r="E22" s="10"/>
      <c r="F22" s="11"/>
      <c r="G22" s="10"/>
      <c r="J22" s="16" t="s">
        <v>14</v>
      </c>
      <c r="K22" s="5" t="s">
        <v>15</v>
      </c>
      <c r="L22" s="5" t="s">
        <v>16</v>
      </c>
      <c r="M22" s="10"/>
      <c r="N22" s="11"/>
      <c r="O22" s="10"/>
      <c r="R22" s="16" t="s">
        <v>14</v>
      </c>
      <c r="S22" s="5" t="s">
        <v>15</v>
      </c>
      <c r="T22" s="5" t="s">
        <v>16</v>
      </c>
      <c r="U22" s="10"/>
      <c r="V22" s="11"/>
      <c r="W22" s="10"/>
    </row>
    <row r="23" spans="2:26" x14ac:dyDescent="0.2">
      <c r="B23" s="9"/>
      <c r="E23" s="10"/>
      <c r="F23" s="11"/>
      <c r="G23" s="10"/>
      <c r="J23" s="9"/>
      <c r="M23" s="10"/>
      <c r="N23" s="11"/>
      <c r="O23" s="10"/>
      <c r="R23" s="9"/>
      <c r="U23" s="10"/>
      <c r="V23" s="11"/>
      <c r="W23" s="10"/>
    </row>
    <row r="24" spans="2:26" x14ac:dyDescent="0.2">
      <c r="B24" s="9"/>
      <c r="E24" s="10"/>
      <c r="F24" s="11"/>
      <c r="G24" s="10"/>
      <c r="J24" s="9"/>
      <c r="M24" s="10"/>
      <c r="N24" s="11"/>
      <c r="O24" s="10"/>
      <c r="R24" s="9"/>
      <c r="U24" s="10"/>
      <c r="V24" s="11"/>
      <c r="W24" s="10"/>
      <c r="Z24" s="57">
        <v>245649.7</v>
      </c>
    </row>
    <row r="25" spans="2:26" ht="12.75" customHeight="1" x14ac:dyDescent="0.2">
      <c r="B25" s="45"/>
      <c r="C25" s="46"/>
      <c r="D25" s="46"/>
      <c r="E25" s="47"/>
      <c r="F25" s="14"/>
      <c r="G25" s="17"/>
      <c r="J25" s="45" t="s">
        <v>17</v>
      </c>
      <c r="K25" s="46"/>
      <c r="L25" s="46"/>
      <c r="M25" s="47"/>
      <c r="N25" s="14">
        <v>0</v>
      </c>
      <c r="O25" s="17">
        <f>+N25</f>
        <v>0</v>
      </c>
      <c r="R25" s="18">
        <v>42460</v>
      </c>
      <c r="S25" s="29">
        <v>25</v>
      </c>
      <c r="T25" s="29" t="s">
        <v>28</v>
      </c>
      <c r="U25" s="56"/>
      <c r="V25" s="14">
        <v>6164</v>
      </c>
      <c r="W25" s="17">
        <v>3165</v>
      </c>
      <c r="Z25" s="57">
        <v>6399.79</v>
      </c>
    </row>
    <row r="26" spans="2:26" x14ac:dyDescent="0.2">
      <c r="B26" s="9"/>
      <c r="E26" s="10"/>
      <c r="F26" s="11"/>
      <c r="G26" s="10"/>
      <c r="J26" s="9"/>
      <c r="M26" s="10"/>
      <c r="N26" s="11"/>
      <c r="O26" s="10"/>
      <c r="R26" s="9"/>
      <c r="U26" s="10"/>
      <c r="V26" s="11"/>
      <c r="W26" s="10"/>
      <c r="Z26" s="58">
        <f>+Z25+Z24</f>
        <v>252049.49000000002</v>
      </c>
    </row>
    <row r="27" spans="2:26" x14ac:dyDescent="0.2">
      <c r="B27" s="9"/>
      <c r="E27" s="10"/>
      <c r="F27" s="11"/>
      <c r="G27" s="10"/>
      <c r="J27" s="9"/>
      <c r="M27" s="10"/>
      <c r="N27" s="11"/>
      <c r="O27" s="10"/>
      <c r="R27" s="9"/>
      <c r="U27" s="10"/>
      <c r="V27" s="11"/>
      <c r="W27" s="10"/>
    </row>
    <row r="28" spans="2:26" x14ac:dyDescent="0.2">
      <c r="B28" s="9"/>
      <c r="E28" s="10"/>
      <c r="F28" s="11"/>
      <c r="G28" s="10"/>
      <c r="J28" s="9"/>
      <c r="M28" s="10"/>
      <c r="N28" s="11"/>
      <c r="O28" s="10"/>
      <c r="R28" s="9"/>
      <c r="U28" s="10"/>
      <c r="V28" s="11"/>
      <c r="W28" s="10"/>
    </row>
    <row r="29" spans="2:26" x14ac:dyDescent="0.2">
      <c r="B29" s="9"/>
      <c r="E29" s="10"/>
      <c r="F29" s="11"/>
      <c r="G29" s="10"/>
      <c r="J29" s="9"/>
      <c r="M29" s="10"/>
      <c r="N29" s="11"/>
      <c r="O29" s="10"/>
      <c r="R29" s="9"/>
      <c r="U29" s="10"/>
      <c r="V29" s="11"/>
      <c r="W29" s="10"/>
    </row>
    <row r="30" spans="2:26" ht="25.5" customHeight="1" x14ac:dyDescent="0.2">
      <c r="B30" s="33" t="s">
        <v>19</v>
      </c>
      <c r="C30" s="34"/>
      <c r="D30" s="34"/>
      <c r="E30" s="35"/>
      <c r="F30" s="11"/>
      <c r="G30" s="10"/>
      <c r="J30" s="33" t="s">
        <v>19</v>
      </c>
      <c r="K30" s="34"/>
      <c r="L30" s="34"/>
      <c r="M30" s="35"/>
      <c r="N30" s="11"/>
      <c r="O30" s="10"/>
      <c r="R30" s="33" t="s">
        <v>19</v>
      </c>
      <c r="S30" s="34"/>
      <c r="T30" s="34"/>
      <c r="U30" s="35"/>
      <c r="V30" s="11"/>
      <c r="W30" s="10"/>
    </row>
    <row r="31" spans="2:26" x14ac:dyDescent="0.2">
      <c r="B31" s="16" t="s">
        <v>14</v>
      </c>
      <c r="C31" s="5" t="s">
        <v>20</v>
      </c>
      <c r="E31" s="10"/>
      <c r="F31" s="11"/>
      <c r="G31" s="10"/>
      <c r="J31" s="16" t="s">
        <v>14</v>
      </c>
      <c r="K31" s="5" t="s">
        <v>20</v>
      </c>
      <c r="M31" s="10"/>
      <c r="N31" s="11"/>
      <c r="O31" s="10"/>
      <c r="R31" s="16" t="s">
        <v>14</v>
      </c>
      <c r="S31" s="5" t="s">
        <v>20</v>
      </c>
      <c r="U31" s="10"/>
      <c r="V31" s="11"/>
      <c r="W31" s="10"/>
    </row>
    <row r="32" spans="2:26" x14ac:dyDescent="0.2">
      <c r="B32" s="9"/>
      <c r="E32" s="10"/>
      <c r="F32" s="11"/>
      <c r="G32" s="10"/>
      <c r="J32" s="9"/>
      <c r="M32" s="10"/>
      <c r="N32" s="11"/>
      <c r="O32" s="10"/>
      <c r="R32" s="9"/>
      <c r="U32" s="10"/>
      <c r="V32" s="11"/>
      <c r="W32" s="10"/>
    </row>
    <row r="33" spans="2:26" x14ac:dyDescent="0.2">
      <c r="B33" s="9"/>
      <c r="E33" s="10"/>
      <c r="F33" s="11"/>
      <c r="G33" s="10"/>
      <c r="J33" s="9"/>
      <c r="M33" s="10"/>
      <c r="N33" s="11"/>
      <c r="O33" s="10"/>
      <c r="R33" s="9"/>
      <c r="U33" s="10"/>
      <c r="V33" s="11"/>
      <c r="W33" s="10"/>
    </row>
    <row r="34" spans="2:26" x14ac:dyDescent="0.2">
      <c r="B34" s="39" t="s">
        <v>21</v>
      </c>
      <c r="C34" s="39"/>
      <c r="D34" s="39"/>
      <c r="E34" s="39"/>
      <c r="F34" s="11"/>
      <c r="G34" s="10"/>
      <c r="J34" s="39" t="s">
        <v>21</v>
      </c>
      <c r="K34" s="39"/>
      <c r="L34" s="39"/>
      <c r="M34" s="39"/>
      <c r="N34" s="11"/>
      <c r="O34" s="10"/>
      <c r="R34" s="39" t="s">
        <v>21</v>
      </c>
      <c r="S34" s="39"/>
      <c r="T34" s="39"/>
      <c r="U34" s="39"/>
      <c r="V34" s="11"/>
      <c r="W34" s="10"/>
    </row>
    <row r="35" spans="2:26" x14ac:dyDescent="0.2">
      <c r="B35" s="9"/>
      <c r="E35" s="10"/>
      <c r="F35" s="11"/>
      <c r="G35" s="10"/>
      <c r="J35" s="9"/>
      <c r="M35" s="10"/>
      <c r="N35" s="11"/>
      <c r="O35" s="10"/>
      <c r="R35" s="9"/>
      <c r="U35" s="10"/>
      <c r="V35" s="11"/>
      <c r="W35" s="10"/>
    </row>
    <row r="36" spans="2:26" ht="26.25" customHeight="1" x14ac:dyDescent="0.2">
      <c r="B36" s="33" t="s">
        <v>22</v>
      </c>
      <c r="C36" s="34"/>
      <c r="D36" s="34"/>
      <c r="E36" s="35"/>
      <c r="F36" s="11"/>
      <c r="G36" s="10"/>
      <c r="J36" s="33" t="s">
        <v>22</v>
      </c>
      <c r="K36" s="34"/>
      <c r="L36" s="34"/>
      <c r="M36" s="35"/>
      <c r="N36" s="11"/>
      <c r="O36" s="10"/>
      <c r="R36" s="33" t="s">
        <v>22</v>
      </c>
      <c r="S36" s="34"/>
      <c r="T36" s="34"/>
      <c r="U36" s="35"/>
      <c r="V36" s="11"/>
      <c r="W36" s="10"/>
    </row>
    <row r="37" spans="2:26" x14ac:dyDescent="0.2">
      <c r="B37" s="16" t="s">
        <v>14</v>
      </c>
      <c r="C37" s="5" t="s">
        <v>20</v>
      </c>
      <c r="E37" s="10"/>
      <c r="F37" s="11"/>
      <c r="G37" s="10"/>
      <c r="J37" s="16" t="s">
        <v>14</v>
      </c>
      <c r="K37" s="5" t="s">
        <v>20</v>
      </c>
      <c r="M37" s="10"/>
      <c r="N37" s="11"/>
      <c r="O37" s="10"/>
      <c r="R37" s="16" t="s">
        <v>14</v>
      </c>
      <c r="S37" s="5" t="s">
        <v>20</v>
      </c>
      <c r="U37" s="10"/>
      <c r="V37" s="11"/>
      <c r="W37" s="10"/>
    </row>
    <row r="38" spans="2:26" x14ac:dyDescent="0.2">
      <c r="B38" s="9"/>
      <c r="E38" s="10"/>
      <c r="F38" s="11"/>
      <c r="G38" s="10"/>
      <c r="J38" s="9"/>
      <c r="M38" s="10"/>
      <c r="N38" s="11"/>
      <c r="O38" s="10"/>
      <c r="R38" s="9"/>
      <c r="U38" s="10"/>
      <c r="V38" s="11"/>
      <c r="W38" s="10"/>
    </row>
    <row r="39" spans="2:26" x14ac:dyDescent="0.2">
      <c r="B39" s="9"/>
      <c r="E39" s="10"/>
      <c r="F39" s="11"/>
      <c r="G39" s="10"/>
      <c r="J39" s="9"/>
      <c r="M39" s="10"/>
      <c r="N39" s="11"/>
      <c r="O39" s="10"/>
      <c r="R39" s="9"/>
      <c r="U39" s="10"/>
      <c r="V39" s="11"/>
      <c r="W39" s="10"/>
    </row>
    <row r="40" spans="2:26" ht="25.5" customHeight="1" x14ac:dyDescent="0.2">
      <c r="B40" s="33" t="s">
        <v>23</v>
      </c>
      <c r="C40" s="34"/>
      <c r="D40" s="34"/>
      <c r="E40" s="35"/>
      <c r="F40" s="11"/>
      <c r="G40" s="10"/>
      <c r="J40" s="33" t="s">
        <v>23</v>
      </c>
      <c r="K40" s="34"/>
      <c r="L40" s="34"/>
      <c r="M40" s="35"/>
      <c r="N40" s="11"/>
      <c r="O40" s="10"/>
      <c r="R40" s="33" t="s">
        <v>23</v>
      </c>
      <c r="S40" s="34"/>
      <c r="T40" s="34"/>
      <c r="U40" s="35"/>
      <c r="V40" s="11"/>
      <c r="W40" s="10"/>
    </row>
    <row r="41" spans="2:26" x14ac:dyDescent="0.2">
      <c r="B41" s="16" t="s">
        <v>14</v>
      </c>
      <c r="C41" s="5" t="s">
        <v>15</v>
      </c>
      <c r="D41" s="5" t="s">
        <v>16</v>
      </c>
      <c r="E41" s="10"/>
      <c r="F41" s="11"/>
      <c r="G41" s="10"/>
      <c r="J41" s="16" t="s">
        <v>14</v>
      </c>
      <c r="K41" s="5" t="s">
        <v>15</v>
      </c>
      <c r="L41" s="5" t="s">
        <v>16</v>
      </c>
      <c r="M41" s="10"/>
      <c r="N41" s="11"/>
      <c r="O41" s="10"/>
      <c r="R41" s="16" t="s">
        <v>14</v>
      </c>
      <c r="S41" s="5" t="s">
        <v>15</v>
      </c>
      <c r="T41" s="5" t="s">
        <v>16</v>
      </c>
      <c r="U41" s="10"/>
      <c r="V41" s="11"/>
      <c r="W41" s="10"/>
    </row>
    <row r="42" spans="2:26" x14ac:dyDescent="0.2">
      <c r="B42" s="9"/>
      <c r="E42" s="10"/>
      <c r="F42" s="14"/>
      <c r="G42" s="17"/>
      <c r="J42" s="9" t="s">
        <v>24</v>
      </c>
      <c r="M42" s="10"/>
      <c r="N42" s="14">
        <v>0</v>
      </c>
      <c r="O42" s="17">
        <f>+N42</f>
        <v>0</v>
      </c>
      <c r="R42" s="9" t="s">
        <v>24</v>
      </c>
      <c r="U42" s="10"/>
      <c r="V42" s="14">
        <v>0</v>
      </c>
      <c r="W42" s="17">
        <f>+V42</f>
        <v>0</v>
      </c>
    </row>
    <row r="43" spans="2:26" x14ac:dyDescent="0.2">
      <c r="B43" s="9"/>
      <c r="E43" s="10"/>
      <c r="F43" s="11"/>
      <c r="G43" s="10"/>
      <c r="J43" s="9"/>
      <c r="M43" s="10"/>
      <c r="N43" s="11"/>
      <c r="O43" s="10"/>
      <c r="R43" s="9"/>
      <c r="U43" s="10"/>
      <c r="V43" s="11"/>
      <c r="W43" s="10"/>
    </row>
    <row r="44" spans="2:26" x14ac:dyDescent="0.2">
      <c r="B44" s="9"/>
      <c r="E44" s="10"/>
      <c r="F44" s="11"/>
      <c r="G44" s="10"/>
      <c r="J44" s="9"/>
      <c r="M44" s="10"/>
      <c r="N44" s="11"/>
      <c r="O44" s="10"/>
      <c r="R44" s="9"/>
      <c r="U44" s="10"/>
      <c r="V44" s="11"/>
      <c r="W44" s="10"/>
    </row>
    <row r="45" spans="2:26" x14ac:dyDescent="0.2">
      <c r="B45" s="36" t="s">
        <v>25</v>
      </c>
      <c r="C45" s="37"/>
      <c r="D45" s="37"/>
      <c r="E45" s="38"/>
      <c r="F45" s="20"/>
      <c r="G45" s="21">
        <v>37485.980000000003</v>
      </c>
      <c r="J45" s="36" t="s">
        <v>25</v>
      </c>
      <c r="K45" s="37"/>
      <c r="L45" s="37"/>
      <c r="M45" s="38"/>
      <c r="N45" s="20"/>
      <c r="O45" s="21">
        <v>22288.39</v>
      </c>
      <c r="R45" s="36" t="s">
        <v>25</v>
      </c>
      <c r="S45" s="37"/>
      <c r="T45" s="37"/>
      <c r="U45" s="38"/>
      <c r="V45" s="20"/>
      <c r="W45" s="21">
        <f>+W17+W25</f>
        <v>120550.18</v>
      </c>
      <c r="Y45" s="59"/>
      <c r="Z45" s="1">
        <v>252049</v>
      </c>
    </row>
    <row r="46" spans="2:26" ht="15" customHeight="1" x14ac:dyDescent="0.2"/>
    <row r="47" spans="2:26" s="22" customFormat="1" ht="16.5" x14ac:dyDescent="0.3">
      <c r="B47" s="23"/>
      <c r="C47" s="24"/>
      <c r="E47" s="25"/>
      <c r="G47" s="24"/>
      <c r="H47" s="26"/>
      <c r="J47" s="23"/>
      <c r="K47" s="24"/>
      <c r="M47" s="25"/>
      <c r="O47" s="24"/>
      <c r="P47" s="26"/>
      <c r="X47" s="63"/>
    </row>
    <row r="48" spans="2:26" s="22" customFormat="1" ht="16.5" x14ac:dyDescent="0.3">
      <c r="B48" s="23"/>
      <c r="C48" s="23"/>
      <c r="D48" s="1"/>
      <c r="E48" s="25"/>
      <c r="G48" s="1"/>
      <c r="H48" s="27"/>
      <c r="J48" s="23"/>
      <c r="K48" s="23"/>
      <c r="L48" s="1"/>
      <c r="M48" s="25"/>
      <c r="O48" s="1"/>
      <c r="P48" s="27"/>
      <c r="X48" s="63"/>
    </row>
    <row r="49" spans="2:24" s="22" customFormat="1" ht="16.5" x14ac:dyDescent="0.3">
      <c r="B49" s="23"/>
      <c r="C49" s="23"/>
      <c r="D49" s="1"/>
      <c r="E49" s="25"/>
      <c r="G49" s="1"/>
      <c r="H49" s="27"/>
      <c r="J49" s="23"/>
      <c r="K49" s="23"/>
      <c r="L49" s="1"/>
      <c r="M49" s="25"/>
      <c r="O49" s="1"/>
      <c r="P49" s="27"/>
      <c r="X49" s="63"/>
    </row>
    <row r="50" spans="2:24" s="22" customFormat="1" x14ac:dyDescent="0.2">
      <c r="B50" s="24"/>
      <c r="G50" s="26"/>
      <c r="J50" s="24"/>
      <c r="O50" s="26"/>
      <c r="X50" s="63"/>
    </row>
    <row r="51" spans="2:24" ht="15" customHeight="1" x14ac:dyDescent="0.25">
      <c r="B51" s="40"/>
      <c r="C51" s="40"/>
      <c r="D51" s="32"/>
      <c r="E51" s="32"/>
      <c r="F51" s="32"/>
      <c r="G51" s="32"/>
      <c r="J51" s="40"/>
      <c r="K51" s="40"/>
      <c r="L51" s="32"/>
      <c r="M51" s="32"/>
      <c r="N51" s="32"/>
      <c r="O51" s="32"/>
    </row>
    <row r="52" spans="2:24" ht="15" customHeight="1" x14ac:dyDescent="0.2"/>
    <row r="53" spans="2:24" ht="15" customHeight="1" x14ac:dyDescent="0.2">
      <c r="B53" s="5"/>
      <c r="J53" s="5"/>
    </row>
    <row r="54" spans="2:24" ht="15" customHeight="1" x14ac:dyDescent="0.2"/>
    <row r="55" spans="2:24" ht="15" customHeight="1" x14ac:dyDescent="0.2"/>
    <row r="56" spans="2:24" ht="15" customHeight="1" x14ac:dyDescent="0.2"/>
    <row r="57" spans="2:24" ht="15" customHeight="1" x14ac:dyDescent="0.2"/>
    <row r="58" spans="2:24" ht="15" customHeight="1" x14ac:dyDescent="0.2"/>
    <row r="59" spans="2:24" ht="15" customHeight="1" x14ac:dyDescent="0.2">
      <c r="B59" s="49" t="s">
        <v>0</v>
      </c>
      <c r="C59" s="49"/>
      <c r="D59" s="49"/>
      <c r="E59" s="49"/>
      <c r="F59" s="49"/>
      <c r="G59" s="49"/>
      <c r="H59" s="49"/>
      <c r="J59" s="49" t="s">
        <v>0</v>
      </c>
      <c r="K59" s="49"/>
      <c r="L59" s="49"/>
      <c r="M59" s="49"/>
      <c r="N59" s="49"/>
      <c r="O59" s="49"/>
      <c r="P59" s="49"/>
    </row>
    <row r="60" spans="2:24" ht="15" customHeight="1" x14ac:dyDescent="0.2">
      <c r="B60" s="49"/>
      <c r="C60" s="49"/>
      <c r="D60" s="49"/>
      <c r="E60" s="49"/>
      <c r="F60" s="49"/>
      <c r="G60" s="49"/>
      <c r="H60" s="49"/>
      <c r="J60" s="49"/>
      <c r="K60" s="49"/>
      <c r="L60" s="49"/>
      <c r="M60" s="49"/>
      <c r="N60" s="49"/>
      <c r="O60" s="49"/>
      <c r="P60" s="49"/>
    </row>
    <row r="61" spans="2:24" ht="15" customHeight="1" x14ac:dyDescent="0.2">
      <c r="B61" s="50"/>
      <c r="C61" s="50"/>
      <c r="D61" s="50"/>
      <c r="E61" s="50"/>
      <c r="F61" s="50"/>
      <c r="G61" s="50"/>
      <c r="J61" s="50"/>
      <c r="K61" s="50"/>
      <c r="L61" s="50"/>
      <c r="M61" s="50"/>
      <c r="N61" s="50"/>
      <c r="O61" s="50"/>
    </row>
    <row r="62" spans="2:24" ht="15" customHeight="1" x14ac:dyDescent="0.25">
      <c r="H62" s="3"/>
      <c r="P62" s="3"/>
    </row>
    <row r="63" spans="2:24" ht="15" customHeight="1" x14ac:dyDescent="0.25">
      <c r="B63" s="48" t="s">
        <v>2</v>
      </c>
      <c r="C63" s="48"/>
      <c r="D63" s="48"/>
      <c r="E63" s="48"/>
      <c r="F63" s="48"/>
      <c r="G63" s="48"/>
      <c r="J63" s="48" t="s">
        <v>3</v>
      </c>
      <c r="K63" s="48"/>
      <c r="L63" s="48"/>
      <c r="M63" s="48"/>
      <c r="N63" s="48"/>
      <c r="O63" s="48"/>
    </row>
    <row r="64" spans="2:24" ht="15" customHeight="1" x14ac:dyDescent="0.25">
      <c r="B64" s="4"/>
      <c r="C64" s="4"/>
      <c r="D64" s="4"/>
      <c r="E64" s="4"/>
      <c r="F64" s="4"/>
      <c r="G64" s="4"/>
      <c r="J64" s="4"/>
      <c r="K64" s="4"/>
      <c r="L64" s="4"/>
      <c r="M64" s="4"/>
      <c r="N64" s="4"/>
      <c r="O64" s="4"/>
    </row>
    <row r="65" spans="1:16" ht="15" customHeight="1" x14ac:dyDescent="0.25">
      <c r="B65" s="43" t="s">
        <v>4</v>
      </c>
      <c r="C65" s="43"/>
      <c r="D65" s="43"/>
      <c r="E65" s="43"/>
      <c r="F65" s="43"/>
      <c r="G65" s="43"/>
      <c r="H65" s="43"/>
      <c r="J65" s="43" t="s">
        <v>4</v>
      </c>
      <c r="K65" s="43"/>
      <c r="L65" s="43"/>
      <c r="M65" s="43"/>
      <c r="N65" s="43"/>
      <c r="O65" s="43"/>
      <c r="P65" s="43"/>
    </row>
    <row r="66" spans="1:16" ht="15" customHeight="1" x14ac:dyDescent="0.25">
      <c r="B66" s="4"/>
      <c r="C66" s="4"/>
      <c r="D66" s="4"/>
      <c r="E66" s="4"/>
      <c r="F66" s="4"/>
      <c r="G66" s="4"/>
      <c r="J66" s="4"/>
      <c r="K66" s="4"/>
      <c r="L66" s="4"/>
      <c r="M66" s="4"/>
      <c r="N66" s="4"/>
      <c r="O66" s="4"/>
    </row>
    <row r="67" spans="1:16" ht="15" customHeight="1" x14ac:dyDescent="0.25">
      <c r="B67" s="43" t="s">
        <v>5</v>
      </c>
      <c r="C67" s="43"/>
      <c r="D67" s="43"/>
      <c r="E67" s="43"/>
      <c r="F67" s="43"/>
      <c r="G67" s="43"/>
      <c r="H67" s="43"/>
      <c r="J67" s="43" t="s">
        <v>5</v>
      </c>
      <c r="K67" s="43"/>
      <c r="L67" s="43"/>
      <c r="M67" s="43"/>
      <c r="N67" s="43"/>
      <c r="O67" s="43"/>
      <c r="P67" s="43"/>
    </row>
    <row r="68" spans="1:16" ht="15" customHeight="1" x14ac:dyDescent="0.25">
      <c r="B68" s="44" t="s">
        <v>6</v>
      </c>
      <c r="C68" s="44"/>
      <c r="D68" s="4"/>
      <c r="E68" s="4"/>
      <c r="F68" s="4"/>
      <c r="G68" s="4"/>
      <c r="J68" s="28" t="s">
        <v>7</v>
      </c>
      <c r="K68" s="28"/>
      <c r="L68" s="4"/>
      <c r="M68" s="4"/>
      <c r="N68" s="4"/>
      <c r="O68" s="4"/>
    </row>
    <row r="69" spans="1:16" ht="15" customHeight="1" x14ac:dyDescent="0.2"/>
    <row r="70" spans="1:16" ht="15" customHeight="1" x14ac:dyDescent="0.2">
      <c r="A70" s="5"/>
      <c r="B70" s="51" t="s">
        <v>8</v>
      </c>
      <c r="C70" s="52"/>
      <c r="D70" s="52"/>
      <c r="E70" s="53"/>
      <c r="F70" s="6" t="s">
        <v>9</v>
      </c>
      <c r="G70" s="7" t="s">
        <v>10</v>
      </c>
      <c r="H70" s="5"/>
      <c r="I70" s="5"/>
      <c r="J70" s="51" t="s">
        <v>8</v>
      </c>
      <c r="K70" s="52"/>
      <c r="L70" s="52"/>
      <c r="M70" s="53"/>
      <c r="N70" s="6" t="s">
        <v>9</v>
      </c>
      <c r="O70" s="7" t="s">
        <v>10</v>
      </c>
      <c r="P70" s="5"/>
    </row>
    <row r="71" spans="1:16" ht="15" customHeight="1" x14ac:dyDescent="0.2">
      <c r="B71" s="9"/>
      <c r="E71" s="10"/>
      <c r="F71" s="11"/>
      <c r="G71" s="10"/>
      <c r="J71" s="9"/>
      <c r="M71" s="10"/>
      <c r="N71" s="11"/>
      <c r="O71" s="10"/>
    </row>
    <row r="72" spans="1:16" ht="15" customHeight="1" x14ac:dyDescent="0.2">
      <c r="B72" s="41" t="s">
        <v>11</v>
      </c>
      <c r="C72" s="42"/>
      <c r="D72" s="12">
        <v>42429</v>
      </c>
      <c r="E72" s="13"/>
      <c r="F72" s="14"/>
      <c r="G72" s="15">
        <v>37485.980000000003</v>
      </c>
      <c r="J72" s="41" t="s">
        <v>11</v>
      </c>
      <c r="K72" s="42"/>
      <c r="L72" s="12">
        <v>42401</v>
      </c>
      <c r="M72" s="13"/>
      <c r="N72" s="14"/>
      <c r="O72" s="15">
        <v>40675.269999999997</v>
      </c>
    </row>
    <row r="73" spans="1:16" ht="15" customHeight="1" x14ac:dyDescent="0.2">
      <c r="B73" s="9"/>
      <c r="E73" s="10"/>
      <c r="F73" s="11"/>
      <c r="G73" s="10"/>
      <c r="J73" s="9"/>
      <c r="M73" s="10"/>
      <c r="N73" s="11"/>
      <c r="O73" s="10"/>
    </row>
    <row r="74" spans="1:16" ht="15" customHeight="1" x14ac:dyDescent="0.2">
      <c r="B74" s="39" t="s">
        <v>12</v>
      </c>
      <c r="C74" s="39"/>
      <c r="D74" s="39"/>
      <c r="E74" s="39"/>
      <c r="F74" s="11"/>
      <c r="G74" s="10"/>
      <c r="J74" s="39" t="s">
        <v>12</v>
      </c>
      <c r="K74" s="39"/>
      <c r="L74" s="39"/>
      <c r="M74" s="39"/>
      <c r="N74" s="11"/>
      <c r="O74" s="10"/>
    </row>
    <row r="75" spans="1:16" ht="15" customHeight="1" x14ac:dyDescent="0.2">
      <c r="B75" s="9"/>
      <c r="E75" s="10"/>
      <c r="F75" s="11"/>
      <c r="G75" s="10"/>
      <c r="J75" s="9"/>
      <c r="M75" s="10"/>
      <c r="N75" s="11"/>
      <c r="O75" s="10"/>
    </row>
    <row r="76" spans="1:16" ht="15" customHeight="1" x14ac:dyDescent="0.2">
      <c r="B76" s="45" t="s">
        <v>13</v>
      </c>
      <c r="C76" s="46"/>
      <c r="D76" s="46"/>
      <c r="E76" s="47"/>
      <c r="F76" s="11">
        <v>0</v>
      </c>
      <c r="G76" s="10"/>
      <c r="J76" s="45" t="s">
        <v>13</v>
      </c>
      <c r="K76" s="46"/>
      <c r="L76" s="46"/>
      <c r="M76" s="47"/>
      <c r="N76" s="11">
        <v>0</v>
      </c>
      <c r="O76" s="10"/>
    </row>
    <row r="77" spans="1:16" ht="15" customHeight="1" x14ac:dyDescent="0.2">
      <c r="B77" s="16" t="s">
        <v>14</v>
      </c>
      <c r="C77" s="5" t="s">
        <v>15</v>
      </c>
      <c r="D77" s="5" t="s">
        <v>16</v>
      </c>
      <c r="E77" s="10"/>
      <c r="F77" s="11"/>
      <c r="G77" s="10"/>
      <c r="J77" s="16" t="s">
        <v>14</v>
      </c>
      <c r="K77" s="5" t="s">
        <v>15</v>
      </c>
      <c r="L77" s="5" t="s">
        <v>16</v>
      </c>
      <c r="M77" s="10"/>
      <c r="N77" s="11"/>
      <c r="O77" s="10"/>
    </row>
    <row r="78" spans="1:16" ht="15" customHeight="1" x14ac:dyDescent="0.2">
      <c r="B78" s="9"/>
      <c r="E78" s="10"/>
      <c r="F78" s="11"/>
      <c r="G78" s="10"/>
      <c r="J78" s="9"/>
      <c r="M78" s="10"/>
      <c r="N78" s="11"/>
      <c r="O78" s="10"/>
    </row>
    <row r="79" spans="1:16" ht="15" customHeight="1" x14ac:dyDescent="0.2">
      <c r="B79" s="9"/>
      <c r="E79" s="10"/>
      <c r="F79" s="11"/>
      <c r="G79" s="10"/>
      <c r="J79" s="9"/>
      <c r="M79" s="10"/>
      <c r="N79" s="11"/>
      <c r="O79" s="10"/>
    </row>
    <row r="80" spans="1:16" ht="15" customHeight="1" x14ac:dyDescent="0.2">
      <c r="B80" s="45" t="s">
        <v>17</v>
      </c>
      <c r="C80" s="46"/>
      <c r="D80" s="46"/>
      <c r="E80" s="47"/>
      <c r="F80" s="14">
        <v>0</v>
      </c>
      <c r="G80" s="17">
        <f>+F80</f>
        <v>0</v>
      </c>
      <c r="J80" s="18">
        <v>42460</v>
      </c>
      <c r="K80" s="29">
        <v>25</v>
      </c>
      <c r="L80" s="54" t="s">
        <v>18</v>
      </c>
      <c r="M80" s="55"/>
      <c r="N80" s="14">
        <v>3165</v>
      </c>
      <c r="O80" s="17">
        <f>SUM(N80:N81)</f>
        <v>9564.7900000000009</v>
      </c>
    </row>
    <row r="81" spans="2:15" ht="15" customHeight="1" x14ac:dyDescent="0.2">
      <c r="B81" s="9"/>
      <c r="E81" s="10"/>
      <c r="F81" s="11"/>
      <c r="G81" s="10"/>
      <c r="J81" s="19">
        <v>42521</v>
      </c>
      <c r="K81" s="1">
        <v>27</v>
      </c>
      <c r="L81" s="1" t="s">
        <v>26</v>
      </c>
      <c r="M81" s="10"/>
      <c r="N81" s="14">
        <v>6399.79</v>
      </c>
      <c r="O81" s="10"/>
    </row>
    <row r="82" spans="2:15" ht="15" customHeight="1" x14ac:dyDescent="0.2">
      <c r="B82" s="9"/>
      <c r="E82" s="10"/>
      <c r="F82" s="11"/>
      <c r="G82" s="10"/>
      <c r="J82" s="9"/>
      <c r="M82" s="10"/>
      <c r="N82" s="11"/>
      <c r="O82" s="10"/>
    </row>
    <row r="83" spans="2:15" ht="15" customHeight="1" x14ac:dyDescent="0.2">
      <c r="B83" s="9"/>
      <c r="E83" s="10"/>
      <c r="F83" s="11"/>
      <c r="G83" s="10"/>
      <c r="J83" s="9"/>
      <c r="M83" s="10"/>
      <c r="N83" s="11"/>
      <c r="O83" s="10"/>
    </row>
    <row r="84" spans="2:15" ht="15" customHeight="1" x14ac:dyDescent="0.2">
      <c r="B84" s="9"/>
      <c r="E84" s="10"/>
      <c r="F84" s="11"/>
      <c r="G84" s="10"/>
      <c r="J84" s="9"/>
      <c r="M84" s="10"/>
      <c r="N84" s="11"/>
      <c r="O84" s="10"/>
    </row>
    <row r="85" spans="2:15" ht="15" customHeight="1" x14ac:dyDescent="0.2">
      <c r="B85" s="33" t="s">
        <v>19</v>
      </c>
      <c r="C85" s="34"/>
      <c r="D85" s="34"/>
      <c r="E85" s="35"/>
      <c r="F85" s="11"/>
      <c r="G85" s="10"/>
      <c r="J85" s="33" t="s">
        <v>19</v>
      </c>
      <c r="K85" s="34"/>
      <c r="L85" s="34"/>
      <c r="M85" s="35"/>
      <c r="N85" s="11"/>
      <c r="O85" s="10"/>
    </row>
    <row r="86" spans="2:15" ht="15" customHeight="1" x14ac:dyDescent="0.2">
      <c r="B86" s="16" t="s">
        <v>14</v>
      </c>
      <c r="C86" s="5" t="s">
        <v>20</v>
      </c>
      <c r="E86" s="10"/>
      <c r="F86" s="11"/>
      <c r="G86" s="10"/>
      <c r="J86" s="16" t="s">
        <v>14</v>
      </c>
      <c r="K86" s="5" t="s">
        <v>20</v>
      </c>
      <c r="M86" s="10"/>
      <c r="N86" s="11"/>
      <c r="O86" s="10"/>
    </row>
    <row r="87" spans="2:15" ht="15" customHeight="1" x14ac:dyDescent="0.2">
      <c r="B87" s="9"/>
      <c r="E87" s="10"/>
      <c r="F87" s="11"/>
      <c r="G87" s="10"/>
      <c r="J87" s="9"/>
      <c r="M87" s="10"/>
      <c r="N87" s="11"/>
      <c r="O87" s="10">
        <v>0</v>
      </c>
    </row>
    <row r="88" spans="2:15" ht="15" customHeight="1" x14ac:dyDescent="0.2">
      <c r="B88" s="9"/>
      <c r="E88" s="10"/>
      <c r="F88" s="11"/>
      <c r="G88" s="10"/>
      <c r="J88" s="9"/>
      <c r="M88" s="10"/>
      <c r="N88" s="11"/>
      <c r="O88" s="10"/>
    </row>
    <row r="89" spans="2:15" ht="15" customHeight="1" x14ac:dyDescent="0.2">
      <c r="B89" s="39" t="s">
        <v>21</v>
      </c>
      <c r="C89" s="39"/>
      <c r="D89" s="39"/>
      <c r="E89" s="39"/>
      <c r="F89" s="11"/>
      <c r="G89" s="10"/>
      <c r="J89" s="39" t="s">
        <v>21</v>
      </c>
      <c r="K89" s="39"/>
      <c r="L89" s="39"/>
      <c r="M89" s="39"/>
      <c r="N89" s="11"/>
      <c r="O89" s="10"/>
    </row>
    <row r="90" spans="2:15" ht="15" customHeight="1" x14ac:dyDescent="0.2">
      <c r="B90" s="9"/>
      <c r="E90" s="10"/>
      <c r="F90" s="11"/>
      <c r="G90" s="10"/>
      <c r="J90" s="9"/>
      <c r="M90" s="10"/>
      <c r="N90" s="11"/>
      <c r="O90" s="10"/>
    </row>
    <row r="91" spans="2:15" ht="15" customHeight="1" x14ac:dyDescent="0.2">
      <c r="B91" s="33" t="s">
        <v>22</v>
      </c>
      <c r="C91" s="34"/>
      <c r="D91" s="34"/>
      <c r="E91" s="35"/>
      <c r="F91" s="11"/>
      <c r="G91" s="10"/>
      <c r="J91" s="33" t="s">
        <v>22</v>
      </c>
      <c r="K91" s="34"/>
      <c r="L91" s="34"/>
      <c r="M91" s="35"/>
      <c r="N91" s="11"/>
      <c r="O91" s="10"/>
    </row>
    <row r="92" spans="2:15" ht="15" customHeight="1" x14ac:dyDescent="0.2">
      <c r="B92" s="16" t="s">
        <v>14</v>
      </c>
      <c r="C92" s="5" t="s">
        <v>20</v>
      </c>
      <c r="E92" s="10"/>
      <c r="F92" s="11"/>
      <c r="G92" s="10"/>
      <c r="J92" s="16" t="s">
        <v>14</v>
      </c>
      <c r="K92" s="5" t="s">
        <v>20</v>
      </c>
      <c r="M92" s="10"/>
      <c r="N92" s="11"/>
      <c r="O92" s="10"/>
    </row>
    <row r="93" spans="2:15" ht="15" customHeight="1" x14ac:dyDescent="0.2">
      <c r="B93" s="9"/>
      <c r="E93" s="10"/>
      <c r="F93" s="11"/>
      <c r="G93" s="10"/>
      <c r="J93" s="9"/>
      <c r="M93" s="10"/>
      <c r="N93" s="11"/>
      <c r="O93" s="10"/>
    </row>
    <row r="94" spans="2:15" ht="15" customHeight="1" x14ac:dyDescent="0.2">
      <c r="B94" s="9"/>
      <c r="E94" s="10"/>
      <c r="F94" s="11"/>
      <c r="G94" s="10"/>
      <c r="J94" s="9"/>
      <c r="M94" s="10"/>
      <c r="N94" s="11"/>
      <c r="O94" s="10"/>
    </row>
    <row r="95" spans="2:15" ht="15" customHeight="1" x14ac:dyDescent="0.2">
      <c r="B95" s="33" t="s">
        <v>23</v>
      </c>
      <c r="C95" s="34"/>
      <c r="D95" s="34"/>
      <c r="E95" s="35"/>
      <c r="F95" s="11"/>
      <c r="G95" s="10"/>
      <c r="J95" s="33" t="s">
        <v>23</v>
      </c>
      <c r="K95" s="34"/>
      <c r="L95" s="34"/>
      <c r="M95" s="35"/>
      <c r="N95" s="11"/>
      <c r="O95" s="10"/>
    </row>
    <row r="96" spans="2:15" ht="15" customHeight="1" x14ac:dyDescent="0.2">
      <c r="B96" s="16" t="s">
        <v>14</v>
      </c>
      <c r="C96" s="5" t="s">
        <v>15</v>
      </c>
      <c r="D96" s="5" t="s">
        <v>16</v>
      </c>
      <c r="E96" s="10"/>
      <c r="F96" s="11"/>
      <c r="G96" s="10"/>
      <c r="J96" s="16" t="s">
        <v>14</v>
      </c>
      <c r="K96" s="5" t="s">
        <v>15</v>
      </c>
      <c r="L96" s="5" t="s">
        <v>16</v>
      </c>
      <c r="M96" s="10"/>
      <c r="N96" s="11"/>
      <c r="O96" s="10"/>
    </row>
    <row r="97" spans="1:16" ht="15" customHeight="1" x14ac:dyDescent="0.2">
      <c r="B97" s="9" t="s">
        <v>24</v>
      </c>
      <c r="E97" s="10"/>
      <c r="F97" s="14">
        <v>0</v>
      </c>
      <c r="G97" s="17"/>
      <c r="J97" s="9"/>
      <c r="M97" s="10"/>
      <c r="N97" s="14"/>
      <c r="O97" s="17">
        <v>0</v>
      </c>
    </row>
    <row r="98" spans="1:16" ht="15" customHeight="1" x14ac:dyDescent="0.2">
      <c r="B98" s="9"/>
      <c r="E98" s="10"/>
      <c r="F98" s="11"/>
      <c r="G98" s="10"/>
      <c r="J98" s="9"/>
      <c r="M98" s="10"/>
      <c r="N98" s="11"/>
      <c r="O98" s="10"/>
    </row>
    <row r="99" spans="1:16" ht="15" customHeight="1" x14ac:dyDescent="0.2">
      <c r="B99" s="9"/>
      <c r="E99" s="10"/>
      <c r="F99" s="11"/>
      <c r="G99" s="10"/>
      <c r="J99" s="9"/>
      <c r="M99" s="10"/>
      <c r="N99" s="11"/>
      <c r="O99" s="10"/>
    </row>
    <row r="100" spans="1:16" ht="15" customHeight="1" x14ac:dyDescent="0.2">
      <c r="B100" s="36" t="s">
        <v>25</v>
      </c>
      <c r="C100" s="37"/>
      <c r="D100" s="37"/>
      <c r="E100" s="38"/>
      <c r="F100" s="20"/>
      <c r="G100" s="21">
        <v>96788.06</v>
      </c>
      <c r="J100" s="36" t="s">
        <v>25</v>
      </c>
      <c r="K100" s="37"/>
      <c r="L100" s="37"/>
      <c r="M100" s="38"/>
      <c r="N100" s="20"/>
      <c r="O100" s="21">
        <f>+O72+O80+O87-O97</f>
        <v>50240.06</v>
      </c>
    </row>
    <row r="101" spans="1:16" ht="15" customHeight="1" x14ac:dyDescent="0.2"/>
    <row r="102" spans="1:16" ht="15" customHeight="1" x14ac:dyDescent="0.3">
      <c r="A102" s="22"/>
      <c r="B102" s="23"/>
      <c r="C102" s="24"/>
      <c r="D102" s="22"/>
      <c r="E102" s="25"/>
      <c r="F102" s="22"/>
      <c r="G102" s="24"/>
      <c r="H102" s="26"/>
      <c r="I102" s="22"/>
      <c r="J102" s="23"/>
      <c r="K102" s="24"/>
      <c r="L102" s="22"/>
      <c r="M102" s="25"/>
      <c r="N102" s="22"/>
      <c r="O102" s="24"/>
      <c r="P102" s="26"/>
    </row>
    <row r="103" spans="1:16" ht="15" customHeight="1" x14ac:dyDescent="0.3">
      <c r="A103" s="22"/>
      <c r="B103" s="23"/>
      <c r="C103" s="23"/>
      <c r="E103" s="25"/>
      <c r="F103" s="22"/>
      <c r="H103" s="27"/>
      <c r="I103" s="22"/>
      <c r="J103" s="23"/>
      <c r="K103" s="23"/>
      <c r="M103" s="25"/>
      <c r="N103" s="22"/>
      <c r="P103" s="27"/>
    </row>
    <row r="104" spans="1:16" ht="15" customHeight="1" x14ac:dyDescent="0.3">
      <c r="A104" s="22"/>
      <c r="B104" s="23"/>
      <c r="C104" s="23"/>
      <c r="E104" s="25"/>
      <c r="F104" s="22"/>
      <c r="H104" s="27"/>
      <c r="I104" s="22"/>
      <c r="J104" s="23"/>
      <c r="K104" s="23"/>
      <c r="M104" s="25"/>
      <c r="N104" s="22"/>
      <c r="P104" s="27"/>
    </row>
    <row r="105" spans="1:16" ht="15" customHeight="1" x14ac:dyDescent="0.2">
      <c r="A105" s="22"/>
      <c r="B105" s="24"/>
      <c r="C105" s="22"/>
      <c r="D105" s="22"/>
      <c r="E105" s="22"/>
      <c r="F105" s="22"/>
      <c r="G105" s="26"/>
      <c r="H105" s="22"/>
      <c r="I105" s="22"/>
      <c r="J105" s="24"/>
      <c r="K105" s="22"/>
      <c r="L105" s="22"/>
      <c r="M105" s="22"/>
      <c r="N105" s="22"/>
      <c r="O105" s="26"/>
      <c r="P105" s="22"/>
    </row>
    <row r="106" spans="1:16" ht="15" customHeight="1" x14ac:dyDescent="0.25">
      <c r="B106" s="40"/>
      <c r="C106" s="40"/>
      <c r="D106" s="32"/>
      <c r="E106" s="32"/>
      <c r="F106" s="32"/>
      <c r="G106" s="32"/>
      <c r="J106" s="40"/>
      <c r="K106" s="40"/>
      <c r="L106" s="32"/>
      <c r="M106" s="32"/>
      <c r="N106" s="32"/>
      <c r="O106" s="32"/>
    </row>
    <row r="107" spans="1:16" ht="15" customHeight="1" x14ac:dyDescent="0.2"/>
    <row r="108" spans="1:16" ht="15" customHeight="1" x14ac:dyDescent="0.2">
      <c r="B108" s="5"/>
      <c r="J108" s="5"/>
    </row>
    <row r="109" spans="1:16" ht="15" customHeight="1" x14ac:dyDescent="0.2"/>
    <row r="110" spans="1:16" ht="15" customHeight="1" x14ac:dyDescent="0.2"/>
    <row r="111" spans="1:16" ht="15" customHeight="1" x14ac:dyDescent="0.2"/>
    <row r="112" spans="1:16" ht="15" customHeight="1" x14ac:dyDescent="0.2">
      <c r="I112" s="2"/>
      <c r="J112" s="2"/>
      <c r="K112" s="2"/>
    </row>
    <row r="113" spans="1:11" ht="15" customHeight="1" x14ac:dyDescent="0.2">
      <c r="I113" s="2"/>
      <c r="J113" s="2"/>
      <c r="K113" s="2"/>
    </row>
    <row r="114" spans="1:11" ht="15" customHeight="1" x14ac:dyDescent="0.2">
      <c r="I114" s="2"/>
      <c r="J114" s="2"/>
      <c r="K114" s="2"/>
    </row>
    <row r="115" spans="1:11" ht="15" customHeight="1" x14ac:dyDescent="0.2">
      <c r="B115" s="49" t="s">
        <v>0</v>
      </c>
      <c r="C115" s="49"/>
      <c r="D115" s="49"/>
      <c r="E115" s="49"/>
      <c r="F115" s="49"/>
      <c r="G115" s="49"/>
      <c r="H115" s="49"/>
      <c r="I115" s="2"/>
      <c r="J115" s="2"/>
      <c r="K115" s="2"/>
    </row>
    <row r="116" spans="1:11" ht="15" customHeight="1" x14ac:dyDescent="0.2">
      <c r="B116" s="49"/>
      <c r="C116" s="49"/>
      <c r="D116" s="49"/>
      <c r="E116" s="49"/>
      <c r="F116" s="49"/>
      <c r="G116" s="49"/>
      <c r="H116" s="49"/>
      <c r="I116" s="2"/>
      <c r="J116" s="2"/>
      <c r="K116" s="2"/>
    </row>
    <row r="117" spans="1:11" ht="15" customHeight="1" x14ac:dyDescent="0.2">
      <c r="B117" s="50"/>
      <c r="C117" s="50"/>
      <c r="D117" s="50"/>
      <c r="E117" s="50"/>
      <c r="F117" s="50"/>
      <c r="G117" s="50"/>
      <c r="I117" s="2"/>
      <c r="J117" s="2"/>
      <c r="K117" s="2"/>
    </row>
    <row r="118" spans="1:11" ht="15" customHeight="1" x14ac:dyDescent="0.25">
      <c r="H118" s="3"/>
      <c r="I118" s="2"/>
      <c r="J118" s="2"/>
      <c r="K118" s="2"/>
    </row>
    <row r="119" spans="1:11" ht="15" customHeight="1" x14ac:dyDescent="0.25">
      <c r="B119" s="48" t="s">
        <v>3</v>
      </c>
      <c r="C119" s="48"/>
      <c r="D119" s="48"/>
      <c r="E119" s="48"/>
      <c r="F119" s="48"/>
      <c r="G119" s="48"/>
      <c r="I119" s="2"/>
      <c r="J119" s="2"/>
      <c r="K119" s="2"/>
    </row>
    <row r="120" spans="1:11" ht="15" customHeight="1" x14ac:dyDescent="0.25">
      <c r="B120" s="4"/>
      <c r="C120" s="4"/>
      <c r="D120" s="4"/>
      <c r="E120" s="4"/>
      <c r="F120" s="4"/>
      <c r="G120" s="4"/>
      <c r="I120" s="2"/>
      <c r="J120" s="2"/>
      <c r="K120" s="2"/>
    </row>
    <row r="121" spans="1:11" ht="15" customHeight="1" x14ac:dyDescent="0.25">
      <c r="B121" s="43" t="s">
        <v>4</v>
      </c>
      <c r="C121" s="43"/>
      <c r="D121" s="43"/>
      <c r="E121" s="43"/>
      <c r="F121" s="43"/>
      <c r="G121" s="43"/>
      <c r="H121" s="43"/>
      <c r="I121" s="2"/>
      <c r="J121" s="2"/>
      <c r="K121" s="2"/>
    </row>
    <row r="122" spans="1:11" ht="15" customHeight="1" x14ac:dyDescent="0.25">
      <c r="B122" s="4"/>
      <c r="C122" s="4"/>
      <c r="D122" s="4"/>
      <c r="E122" s="4"/>
      <c r="F122" s="4"/>
      <c r="G122" s="4"/>
      <c r="I122" s="2"/>
      <c r="J122" s="2"/>
      <c r="K122" s="2"/>
    </row>
    <row r="123" spans="1:11" ht="15" customHeight="1" x14ac:dyDescent="0.25">
      <c r="B123" s="43" t="s">
        <v>5</v>
      </c>
      <c r="C123" s="43"/>
      <c r="D123" s="43"/>
      <c r="E123" s="43"/>
      <c r="F123" s="43"/>
      <c r="G123" s="43"/>
      <c r="H123" s="43"/>
      <c r="I123" s="2"/>
      <c r="J123" s="2"/>
      <c r="K123" s="2"/>
    </row>
    <row r="124" spans="1:11" ht="15" customHeight="1" x14ac:dyDescent="0.25">
      <c r="B124" s="44" t="s">
        <v>6</v>
      </c>
      <c r="C124" s="44"/>
      <c r="D124" s="4"/>
      <c r="E124" s="4"/>
      <c r="F124" s="4"/>
      <c r="G124" s="4"/>
      <c r="I124" s="2"/>
      <c r="J124" s="2"/>
      <c r="K124" s="2"/>
    </row>
    <row r="125" spans="1:11" ht="15" customHeight="1" x14ac:dyDescent="0.2">
      <c r="I125" s="2"/>
      <c r="J125" s="2"/>
      <c r="K125" s="2"/>
    </row>
    <row r="126" spans="1:11" ht="15" customHeight="1" x14ac:dyDescent="0.2">
      <c r="A126" s="5"/>
      <c r="B126" s="51" t="s">
        <v>8</v>
      </c>
      <c r="C126" s="52"/>
      <c r="D126" s="52"/>
      <c r="E126" s="53"/>
      <c r="F126" s="6" t="s">
        <v>9</v>
      </c>
      <c r="G126" s="7" t="s">
        <v>10</v>
      </c>
      <c r="H126" s="5"/>
      <c r="I126" s="2"/>
      <c r="J126" s="2"/>
      <c r="K126" s="2"/>
    </row>
    <row r="127" spans="1:11" ht="15" customHeight="1" x14ac:dyDescent="0.2">
      <c r="B127" s="9"/>
      <c r="E127" s="10"/>
      <c r="F127" s="11"/>
      <c r="G127" s="10"/>
      <c r="I127" s="2"/>
      <c r="J127" s="2"/>
      <c r="K127" s="2"/>
    </row>
    <row r="128" spans="1:11" ht="15" customHeight="1" x14ac:dyDescent="0.2">
      <c r="B128" s="41" t="s">
        <v>11</v>
      </c>
      <c r="C128" s="42"/>
      <c r="D128" s="12">
        <v>42460</v>
      </c>
      <c r="E128" s="13"/>
      <c r="F128" s="14">
        <v>0</v>
      </c>
      <c r="G128" s="15">
        <f>+F128</f>
        <v>0</v>
      </c>
      <c r="I128" s="2"/>
      <c r="J128" s="2"/>
      <c r="K128" s="2"/>
    </row>
    <row r="129" spans="2:11" ht="15" customHeight="1" x14ac:dyDescent="0.2">
      <c r="B129" s="9"/>
      <c r="E129" s="10"/>
      <c r="F129" s="11"/>
      <c r="G129" s="10"/>
      <c r="I129" s="2"/>
      <c r="J129" s="2"/>
      <c r="K129" s="2"/>
    </row>
    <row r="130" spans="2:11" ht="15" customHeight="1" x14ac:dyDescent="0.2">
      <c r="B130" s="39" t="s">
        <v>12</v>
      </c>
      <c r="C130" s="39"/>
      <c r="D130" s="39"/>
      <c r="E130" s="39"/>
      <c r="F130" s="11"/>
      <c r="G130" s="10"/>
      <c r="I130" s="2"/>
      <c r="J130" s="2"/>
      <c r="K130" s="2"/>
    </row>
    <row r="131" spans="2:11" ht="15" customHeight="1" x14ac:dyDescent="0.2">
      <c r="B131" s="9"/>
      <c r="E131" s="10"/>
      <c r="F131" s="11"/>
      <c r="G131" s="10"/>
      <c r="I131" s="2"/>
      <c r="J131" s="2"/>
      <c r="K131" s="2"/>
    </row>
    <row r="132" spans="2:11" ht="15" customHeight="1" x14ac:dyDescent="0.2">
      <c r="B132" s="45" t="s">
        <v>13</v>
      </c>
      <c r="C132" s="46"/>
      <c r="D132" s="46"/>
      <c r="E132" s="47"/>
      <c r="F132" s="11">
        <v>0</v>
      </c>
      <c r="G132" s="10"/>
      <c r="I132" s="2"/>
      <c r="J132" s="2"/>
      <c r="K132" s="2"/>
    </row>
    <row r="133" spans="2:11" ht="15" customHeight="1" x14ac:dyDescent="0.2">
      <c r="B133" s="16" t="s">
        <v>14</v>
      </c>
      <c r="C133" s="5" t="s">
        <v>15</v>
      </c>
      <c r="D133" s="5" t="s">
        <v>16</v>
      </c>
      <c r="E133" s="10"/>
      <c r="F133" s="11"/>
      <c r="G133" s="10"/>
      <c r="I133" s="2"/>
      <c r="J133" s="2"/>
      <c r="K133" s="2"/>
    </row>
    <row r="134" spans="2:11" ht="15" customHeight="1" x14ac:dyDescent="0.2">
      <c r="B134" s="9"/>
      <c r="E134" s="10"/>
      <c r="F134" s="11"/>
      <c r="G134" s="10"/>
      <c r="I134" s="2"/>
      <c r="J134" s="2"/>
      <c r="K134" s="2"/>
    </row>
    <row r="135" spans="2:11" ht="15" customHeight="1" x14ac:dyDescent="0.2">
      <c r="B135" s="9"/>
      <c r="E135" s="10"/>
      <c r="F135" s="11"/>
      <c r="G135" s="10"/>
      <c r="I135" s="2"/>
      <c r="J135" s="2"/>
      <c r="K135" s="2"/>
    </row>
    <row r="136" spans="2:11" ht="15" customHeight="1" x14ac:dyDescent="0.2">
      <c r="B136" s="45" t="s">
        <v>17</v>
      </c>
      <c r="C136" s="46"/>
      <c r="D136" s="46"/>
      <c r="E136" s="47"/>
      <c r="F136" s="14">
        <v>0</v>
      </c>
      <c r="G136" s="17">
        <f>+F136</f>
        <v>0</v>
      </c>
      <c r="I136" s="2"/>
      <c r="J136" s="2"/>
      <c r="K136" s="2"/>
    </row>
    <row r="137" spans="2:11" ht="15" customHeight="1" x14ac:dyDescent="0.2">
      <c r="B137" s="9"/>
      <c r="E137" s="10"/>
      <c r="F137" s="11"/>
      <c r="G137" s="10"/>
      <c r="I137" s="2"/>
      <c r="J137" s="2"/>
      <c r="K137" s="2"/>
    </row>
    <row r="138" spans="2:11" ht="15" customHeight="1" x14ac:dyDescent="0.2">
      <c r="B138" s="9"/>
      <c r="E138" s="10"/>
      <c r="F138" s="11"/>
      <c r="G138" s="10"/>
      <c r="I138" s="2"/>
      <c r="J138" s="2"/>
      <c r="K138" s="2"/>
    </row>
    <row r="139" spans="2:11" ht="15" customHeight="1" x14ac:dyDescent="0.2">
      <c r="B139" s="9"/>
      <c r="E139" s="10"/>
      <c r="F139" s="11"/>
      <c r="G139" s="10"/>
      <c r="I139" s="2"/>
      <c r="J139" s="2"/>
      <c r="K139" s="2"/>
    </row>
    <row r="140" spans="2:11" ht="15" customHeight="1" x14ac:dyDescent="0.2">
      <c r="B140" s="9"/>
      <c r="E140" s="10"/>
      <c r="F140" s="11"/>
      <c r="G140" s="10"/>
      <c r="I140" s="2"/>
      <c r="J140" s="2"/>
      <c r="K140" s="2"/>
    </row>
    <row r="141" spans="2:11" ht="15" customHeight="1" x14ac:dyDescent="0.2">
      <c r="B141" s="33" t="s">
        <v>19</v>
      </c>
      <c r="C141" s="34"/>
      <c r="D141" s="34"/>
      <c r="E141" s="35"/>
      <c r="F141" s="11"/>
      <c r="G141" s="10"/>
      <c r="I141" s="2"/>
      <c r="J141" s="2"/>
      <c r="K141" s="2"/>
    </row>
    <row r="142" spans="2:11" ht="15" customHeight="1" x14ac:dyDescent="0.2">
      <c r="B142" s="16" t="s">
        <v>14</v>
      </c>
      <c r="C142" s="5" t="s">
        <v>20</v>
      </c>
      <c r="E142" s="10"/>
      <c r="F142" s="11"/>
      <c r="G142" s="10"/>
      <c r="I142" s="2"/>
      <c r="J142" s="2"/>
      <c r="K142" s="2"/>
    </row>
    <row r="143" spans="2:11" ht="15" customHeight="1" x14ac:dyDescent="0.2">
      <c r="B143" s="9"/>
      <c r="E143" s="10"/>
      <c r="F143" s="11"/>
      <c r="G143" s="10"/>
      <c r="I143" s="2"/>
      <c r="J143" s="2"/>
      <c r="K143" s="2"/>
    </row>
    <row r="144" spans="2:11" ht="15" customHeight="1" x14ac:dyDescent="0.2">
      <c r="B144" s="9"/>
      <c r="E144" s="10"/>
      <c r="F144" s="11"/>
      <c r="G144" s="10"/>
      <c r="I144" s="2"/>
      <c r="J144" s="2"/>
      <c r="K144" s="2"/>
    </row>
    <row r="145" spans="1:12" ht="15" customHeight="1" x14ac:dyDescent="0.2">
      <c r="B145" s="39" t="s">
        <v>21</v>
      </c>
      <c r="C145" s="39"/>
      <c r="D145" s="39"/>
      <c r="E145" s="39"/>
      <c r="F145" s="11"/>
      <c r="G145" s="10"/>
      <c r="I145" s="2"/>
      <c r="J145" s="2"/>
      <c r="K145" s="2"/>
    </row>
    <row r="146" spans="1:12" ht="15" customHeight="1" x14ac:dyDescent="0.2">
      <c r="B146" s="9"/>
      <c r="E146" s="10"/>
      <c r="F146" s="11"/>
      <c r="G146" s="10"/>
      <c r="I146" s="2"/>
      <c r="J146" s="2"/>
      <c r="K146" s="2"/>
    </row>
    <row r="147" spans="1:12" ht="15" customHeight="1" x14ac:dyDescent="0.2">
      <c r="B147" s="33" t="s">
        <v>22</v>
      </c>
      <c r="C147" s="34"/>
      <c r="D147" s="34"/>
      <c r="E147" s="35"/>
      <c r="F147" s="11"/>
      <c r="G147" s="10"/>
      <c r="I147" s="2"/>
      <c r="J147" s="2"/>
      <c r="K147" s="2"/>
    </row>
    <row r="148" spans="1:12" ht="15" customHeight="1" x14ac:dyDescent="0.2">
      <c r="B148" s="16" t="s">
        <v>14</v>
      </c>
      <c r="C148" s="5" t="s">
        <v>20</v>
      </c>
      <c r="E148" s="10"/>
      <c r="F148" s="11"/>
      <c r="G148" s="10"/>
      <c r="I148" s="2"/>
      <c r="J148" s="2"/>
      <c r="K148" s="2"/>
    </row>
    <row r="149" spans="1:12" ht="15" customHeight="1" x14ac:dyDescent="0.2">
      <c r="B149" s="9"/>
      <c r="E149" s="10"/>
      <c r="F149" s="11"/>
      <c r="G149" s="10"/>
      <c r="I149" s="2"/>
      <c r="J149" s="2"/>
      <c r="K149" s="2"/>
      <c r="L149" s="1">
        <f>53+31.5+37+27</f>
        <v>148.5</v>
      </c>
    </row>
    <row r="150" spans="1:12" ht="15" customHeight="1" x14ac:dyDescent="0.2">
      <c r="B150" s="9"/>
      <c r="E150" s="10"/>
      <c r="F150" s="11"/>
      <c r="G150" s="10"/>
      <c r="I150" s="2"/>
      <c r="J150" s="2"/>
      <c r="K150" s="2"/>
    </row>
    <row r="151" spans="1:12" ht="15" customHeight="1" x14ac:dyDescent="0.2">
      <c r="B151" s="33" t="s">
        <v>23</v>
      </c>
      <c r="C151" s="34"/>
      <c r="D151" s="34"/>
      <c r="E151" s="35"/>
      <c r="F151" s="11"/>
      <c r="G151" s="10"/>
      <c r="I151" s="2"/>
      <c r="J151" s="2"/>
      <c r="K151" s="2"/>
    </row>
    <row r="152" spans="1:12" ht="15" customHeight="1" x14ac:dyDescent="0.2">
      <c r="B152" s="16" t="s">
        <v>14</v>
      </c>
      <c r="C152" s="5" t="s">
        <v>15</v>
      </c>
      <c r="D152" s="5" t="s">
        <v>16</v>
      </c>
      <c r="E152" s="10"/>
      <c r="F152" s="11"/>
      <c r="G152" s="10"/>
      <c r="I152" s="2"/>
      <c r="J152" s="2"/>
      <c r="K152" s="2"/>
    </row>
    <row r="153" spans="1:12" ht="15" customHeight="1" x14ac:dyDescent="0.2">
      <c r="B153" s="9" t="s">
        <v>24</v>
      </c>
      <c r="E153" s="10"/>
      <c r="F153" s="14">
        <v>0</v>
      </c>
      <c r="G153" s="17">
        <f>+F153</f>
        <v>0</v>
      </c>
      <c r="I153" s="2"/>
      <c r="J153" s="2"/>
      <c r="K153" s="2"/>
    </row>
    <row r="154" spans="1:12" ht="15" customHeight="1" x14ac:dyDescent="0.2">
      <c r="B154" s="9"/>
      <c r="E154" s="10"/>
      <c r="F154" s="11"/>
      <c r="G154" s="10"/>
      <c r="I154" s="2"/>
      <c r="J154" s="2"/>
      <c r="K154" s="2"/>
    </row>
    <row r="155" spans="1:12" ht="15" customHeight="1" x14ac:dyDescent="0.2">
      <c r="B155" s="9"/>
      <c r="E155" s="10"/>
      <c r="F155" s="11"/>
      <c r="G155" s="10"/>
      <c r="I155" s="2"/>
      <c r="J155" s="2"/>
      <c r="K155" s="2"/>
    </row>
    <row r="156" spans="1:12" ht="15" customHeight="1" x14ac:dyDescent="0.2">
      <c r="B156" s="36" t="s">
        <v>25</v>
      </c>
      <c r="C156" s="37"/>
      <c r="D156" s="37"/>
      <c r="E156" s="38"/>
      <c r="F156" s="20"/>
      <c r="G156" s="21">
        <f>+F128+F136-F153</f>
        <v>0</v>
      </c>
      <c r="I156" s="2"/>
      <c r="J156" s="2"/>
      <c r="K156" s="2"/>
    </row>
    <row r="157" spans="1:12" ht="15" customHeight="1" x14ac:dyDescent="0.2">
      <c r="I157" s="2"/>
      <c r="J157" s="2"/>
      <c r="K157" s="2"/>
    </row>
    <row r="158" spans="1:12" ht="15" customHeight="1" x14ac:dyDescent="0.3">
      <c r="A158" s="22"/>
      <c r="B158" s="23"/>
      <c r="C158" s="24"/>
      <c r="D158" s="22"/>
      <c r="E158" s="25"/>
      <c r="F158" s="22"/>
      <c r="G158" s="24"/>
      <c r="H158" s="26"/>
      <c r="I158" s="2"/>
      <c r="J158" s="2"/>
      <c r="K158" s="2"/>
    </row>
    <row r="159" spans="1:12" ht="15" customHeight="1" x14ac:dyDescent="0.3">
      <c r="A159" s="22"/>
      <c r="B159" s="23"/>
      <c r="C159" s="23"/>
      <c r="E159" s="25"/>
      <c r="F159" s="22"/>
      <c r="H159" s="27"/>
      <c r="I159" s="2"/>
      <c r="J159" s="2"/>
      <c r="K159" s="2"/>
    </row>
    <row r="160" spans="1:12" ht="15" customHeight="1" x14ac:dyDescent="0.3">
      <c r="A160" s="22"/>
      <c r="B160" s="23"/>
      <c r="C160" s="23"/>
      <c r="E160" s="25"/>
      <c r="F160" s="22"/>
      <c r="H160" s="27"/>
      <c r="I160" s="2"/>
      <c r="J160" s="2"/>
      <c r="K160" s="2"/>
    </row>
    <row r="161" spans="1:24" ht="15" customHeight="1" x14ac:dyDescent="0.2">
      <c r="A161" s="22"/>
      <c r="B161" s="24"/>
      <c r="C161" s="22"/>
      <c r="D161" s="22"/>
      <c r="E161" s="22"/>
      <c r="F161" s="22"/>
      <c r="G161" s="26"/>
      <c r="H161" s="22"/>
      <c r="I161" s="2"/>
      <c r="J161" s="2"/>
      <c r="K161" s="2"/>
    </row>
    <row r="162" spans="1:24" ht="11.25" customHeight="1" x14ac:dyDescent="0.25">
      <c r="B162" s="40"/>
      <c r="C162" s="40"/>
      <c r="D162" s="32"/>
      <c r="E162" s="32"/>
      <c r="F162" s="32"/>
      <c r="G162" s="32"/>
      <c r="I162" s="2"/>
      <c r="J162" s="2"/>
      <c r="K162" s="2"/>
    </row>
    <row r="163" spans="1:24" ht="15" customHeight="1" x14ac:dyDescent="0.2">
      <c r="I163" s="2"/>
      <c r="J163" s="2"/>
      <c r="K163" s="2"/>
    </row>
    <row r="164" spans="1:24" ht="15" customHeight="1" x14ac:dyDescent="0.2">
      <c r="B164" s="5"/>
      <c r="I164" s="2"/>
      <c r="J164" s="2"/>
      <c r="K164" s="2"/>
    </row>
    <row r="165" spans="1:24" s="5" customFormat="1" ht="15" customHeight="1" x14ac:dyDescent="0.2">
      <c r="A165" s="1"/>
      <c r="B165" s="1"/>
      <c r="C165" s="1"/>
      <c r="D165" s="1"/>
      <c r="E165" s="1"/>
      <c r="F165" s="1"/>
      <c r="G165" s="1"/>
      <c r="H165" s="1"/>
      <c r="I165" s="8"/>
      <c r="J165" s="8"/>
      <c r="K165" s="8"/>
      <c r="X165" s="62"/>
    </row>
    <row r="166" spans="1:24" s="5" customFormat="1" ht="15" customHeight="1" x14ac:dyDescent="0.2">
      <c r="A166" s="1"/>
      <c r="B166" s="1"/>
      <c r="C166" s="1"/>
      <c r="D166" s="1"/>
      <c r="E166" s="1"/>
      <c r="F166" s="1"/>
      <c r="G166" s="1"/>
      <c r="H166" s="1"/>
      <c r="I166" s="8"/>
      <c r="J166" s="8"/>
      <c r="K166" s="8"/>
      <c r="X166" s="62"/>
    </row>
    <row r="167" spans="1:24" s="5" customFormat="1" ht="15" customHeight="1" x14ac:dyDescent="0.2">
      <c r="A167" s="1"/>
      <c r="B167" s="1"/>
      <c r="C167" s="1"/>
      <c r="D167" s="1"/>
      <c r="E167" s="1"/>
      <c r="F167" s="1"/>
      <c r="G167" s="1"/>
      <c r="H167" s="1"/>
      <c r="I167" s="8"/>
      <c r="J167" s="8"/>
      <c r="K167" s="8"/>
      <c r="X167" s="62"/>
    </row>
    <row r="168" spans="1:24" s="5" customFormat="1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X168" s="62"/>
    </row>
    <row r="169" spans="1:24" s="5" customFormat="1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X169" s="62"/>
    </row>
    <row r="170" spans="1:24" s="5" customFormat="1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X170" s="62"/>
    </row>
    <row r="171" spans="1:24" s="5" customFormat="1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X171" s="62"/>
    </row>
  </sheetData>
  <mergeCells count="104">
    <mergeCell ref="R30:U30"/>
    <mergeCell ref="R34:U34"/>
    <mergeCell ref="R36:U36"/>
    <mergeCell ref="R40:U40"/>
    <mergeCell ref="R45:U45"/>
    <mergeCell ref="R15:U15"/>
    <mergeCell ref="R17:S17"/>
    <mergeCell ref="R19:U19"/>
    <mergeCell ref="R21:U21"/>
    <mergeCell ref="R8:W8"/>
    <mergeCell ref="R10:X10"/>
    <mergeCell ref="R12:X12"/>
    <mergeCell ref="P4:W6"/>
    <mergeCell ref="B8:G8"/>
    <mergeCell ref="J8:O8"/>
    <mergeCell ref="B10:H10"/>
    <mergeCell ref="J10:P10"/>
    <mergeCell ref="B4:H5"/>
    <mergeCell ref="B6:G6"/>
    <mergeCell ref="J4:O6"/>
    <mergeCell ref="B15:E15"/>
    <mergeCell ref="J15:M15"/>
    <mergeCell ref="B17:C17"/>
    <mergeCell ref="J17:K17"/>
    <mergeCell ref="B12:H12"/>
    <mergeCell ref="J12:P12"/>
    <mergeCell ref="B25:E25"/>
    <mergeCell ref="J25:M25"/>
    <mergeCell ref="B30:E30"/>
    <mergeCell ref="J30:M30"/>
    <mergeCell ref="B19:E19"/>
    <mergeCell ref="J19:M19"/>
    <mergeCell ref="B21:E21"/>
    <mergeCell ref="J21:M21"/>
    <mergeCell ref="B40:E40"/>
    <mergeCell ref="J40:M40"/>
    <mergeCell ref="B45:E45"/>
    <mergeCell ref="J45:M45"/>
    <mergeCell ref="B34:E34"/>
    <mergeCell ref="J34:M34"/>
    <mergeCell ref="B36:E36"/>
    <mergeCell ref="J36:M36"/>
    <mergeCell ref="J51:K51"/>
    <mergeCell ref="L51:M51"/>
    <mergeCell ref="N51:O51"/>
    <mergeCell ref="B51:C51"/>
    <mergeCell ref="D51:E51"/>
    <mergeCell ref="F51:G51"/>
    <mergeCell ref="B63:G63"/>
    <mergeCell ref="J63:O63"/>
    <mergeCell ref="B65:H65"/>
    <mergeCell ref="J65:P65"/>
    <mergeCell ref="B59:H60"/>
    <mergeCell ref="J59:P60"/>
    <mergeCell ref="B61:G61"/>
    <mergeCell ref="J61:O61"/>
    <mergeCell ref="B70:E70"/>
    <mergeCell ref="J70:M70"/>
    <mergeCell ref="B72:C72"/>
    <mergeCell ref="J72:K72"/>
    <mergeCell ref="B67:H67"/>
    <mergeCell ref="J67:P67"/>
    <mergeCell ref="B68:C68"/>
    <mergeCell ref="B80:E80"/>
    <mergeCell ref="B85:E85"/>
    <mergeCell ref="J85:M85"/>
    <mergeCell ref="B74:E74"/>
    <mergeCell ref="J74:M74"/>
    <mergeCell ref="B76:E76"/>
    <mergeCell ref="J76:M76"/>
    <mergeCell ref="L80:M80"/>
    <mergeCell ref="B95:E95"/>
    <mergeCell ref="J95:M95"/>
    <mergeCell ref="B100:E100"/>
    <mergeCell ref="J100:M100"/>
    <mergeCell ref="B89:E89"/>
    <mergeCell ref="J89:M89"/>
    <mergeCell ref="B91:E91"/>
    <mergeCell ref="J91:M91"/>
    <mergeCell ref="J106:K106"/>
    <mergeCell ref="L106:M106"/>
    <mergeCell ref="N106:O106"/>
    <mergeCell ref="B106:C106"/>
    <mergeCell ref="D106:E106"/>
    <mergeCell ref="F106:G106"/>
    <mergeCell ref="B119:G119"/>
    <mergeCell ref="B121:H121"/>
    <mergeCell ref="B115:H116"/>
    <mergeCell ref="B117:G117"/>
    <mergeCell ref="B126:E126"/>
    <mergeCell ref="B128:C128"/>
    <mergeCell ref="B123:H123"/>
    <mergeCell ref="B124:C124"/>
    <mergeCell ref="B136:E136"/>
    <mergeCell ref="B141:E141"/>
    <mergeCell ref="B130:E130"/>
    <mergeCell ref="B132:E132"/>
    <mergeCell ref="F162:G162"/>
    <mergeCell ref="B151:E151"/>
    <mergeCell ref="B156:E156"/>
    <mergeCell ref="B145:E145"/>
    <mergeCell ref="B147:E147"/>
    <mergeCell ref="B162:C162"/>
    <mergeCell ref="D162:E162"/>
  </mergeCells>
  <pageMargins left="0.7" right="0.7" top="0.75" bottom="0.75" header="0.3" footer="0.3"/>
  <pageSetup scale="77" orientation="portrait" verticalDpi="0" r:id="rId1"/>
  <rowBreaks count="3" manualBreakCount="3">
    <brk id="55" max="16383" man="1"/>
    <brk id="110" max="16383" man="1"/>
    <brk id="169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MR101</vt:lpstr>
      <vt:lpstr>'MR101'!Área_de_impresión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caast1</dc:creator>
  <cp:lastModifiedBy>caast1</cp:lastModifiedBy>
  <cp:lastPrinted>2016-06-17T19:34:32Z</cp:lastPrinted>
  <dcterms:created xsi:type="dcterms:W3CDTF">2016-05-30T11:16:06Z</dcterms:created>
  <dcterms:modified xsi:type="dcterms:W3CDTF">2016-06-17T20:15:24Z</dcterms:modified>
</cp:coreProperties>
</file>