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600" windowHeight="11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<sst xmlns="http://schemas.openxmlformats.org/spreadsheetml/2006/main" count="40" uniqueCount="39">
  <si>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</si>
  <si>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</si>
  <si>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</si>
  <si>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</si>
  <si>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</si>
  <si>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</si>
  <si>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</si>
  <si>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</si>
  <si>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</si>
  <si>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</si>
  <si>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</si>
  <si>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</si>
  <si>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</si>
  <si>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</si>
  <si>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</si>
  <si>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</si>
  <si>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</si>
  <si>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</si>
  <si>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</si>
  <si>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</si>
  <si>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</si>
  <si>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</si>
  <si>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</si>
  <si>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</si>
  <si>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</si>
  <si>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</si>
  <si>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</si>
  <si>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</si>
  <si>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</si>
  <si>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</si>
  <si>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</si>
  <si>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</si>
  <si>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</si>
  <si>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</si>
  <si>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</si>
  <si>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</si>
  <si>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</si>
  <si>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Comisión de Agua Potable, Alcantarillado y Saneamiento del Municipio de Tecozautla, Hidalgo</t>
  </si>
  <si>
    <t>Del 1 de Enero al 31 de Marzo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</si>
</sst>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6" fillId="34" borderId="14" xfId="5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5" xfId="53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8" fillId="33" borderId="17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7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="75" zoomScaleNormal="75" zoomScalePageLayoutView="0" workbookViewId="0" topLeftCell="A1">
      <selection activeCell="C30" sqref="C30:D30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0" style="0" hidden="1" customWidth="1"/>
  </cols>
  <sheetData>
    <row r="1" spans="2:14" ht="8.25" customHeight="1">
      <c r="B1" s="1"/>
      <c r="C1" s="2"/>
      <c r="D1" s="44"/>
      <c r="E1" s="44"/>
      <c r="F1" s="44"/>
      <c r="G1" s="45"/>
      <c r="H1" s="45"/>
      <c r="I1" s="45"/>
      <c r="J1" s="3"/>
      <c r="K1" s="45"/>
      <c r="L1" s="4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6"/>
      <c r="E3" s="46"/>
      <c r="F3" s="46"/>
      <c r="G3" s="46"/>
      <c r="H3" s="46"/>
      <c r="I3" s="4"/>
      <c r="J3" s="4"/>
      <c r="K3" s="5"/>
      <c r="L3" s="5"/>
      <c r="M3" s="1"/>
      <c r="N3" s="1"/>
    </row>
    <row r="4" spans="2:14" ht="15">
      <c r="B4" s="1"/>
      <c r="C4" s="4"/>
      <c r="D4" s="46" t="s">
        <v>0</v>
      </c>
      <c r="E4" s="46"/>
      <c r="F4" s="46"/>
      <c r="G4" s="46"/>
      <c r="H4" s="46"/>
      <c r="I4" s="4"/>
      <c r="J4" s="4"/>
      <c r="K4" s="5"/>
      <c r="L4" s="5"/>
      <c r="M4" s="1"/>
      <c r="N4" s="1"/>
    </row>
    <row r="5" spans="2:14" ht="15">
      <c r="B5" s="1"/>
      <c r="C5" s="4"/>
      <c r="D5" s="46" t="s">
        <v>38</v>
      </c>
      <c r="E5" s="46"/>
      <c r="F5" s="46"/>
      <c r="G5" s="46"/>
      <c r="H5" s="46"/>
      <c r="I5" s="4"/>
      <c r="J5" s="4"/>
      <c r="K5" s="5"/>
      <c r="L5" s="5"/>
      <c r="M5" s="1"/>
      <c r="N5" s="1"/>
    </row>
    <row r="6" spans="2:14" ht="15">
      <c r="B6" s="1"/>
      <c r="C6" s="4"/>
      <c r="D6" s="46" t="s">
        <v>1</v>
      </c>
      <c r="E6" s="46"/>
      <c r="F6" s="46"/>
      <c r="G6" s="46"/>
      <c r="H6" s="46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1" t="s">
        <v>37</v>
      </c>
      <c r="E7" s="51"/>
      <c r="F7" s="51"/>
      <c r="G7" s="51"/>
      <c r="H7" s="51"/>
      <c r="I7" s="8"/>
      <c r="J7" s="9"/>
      <c r="K7" s="9"/>
      <c r="L7" s="9"/>
      <c r="M7" s="9"/>
      <c r="N7" s="9"/>
    </row>
    <row r="8" spans="2:14" ht="9.75" customHeight="1"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</row>
    <row r="9" spans="2:14" ht="8.25" customHeight="1">
      <c r="B9" s="48"/>
      <c r="C9" s="48"/>
      <c r="D9" s="48"/>
      <c r="E9" s="48"/>
      <c r="F9" s="48"/>
      <c r="G9" s="48"/>
      <c r="H9" s="48"/>
      <c r="I9" s="48"/>
      <c r="J9" s="48"/>
      <c r="K9" s="1"/>
      <c r="L9" s="1"/>
      <c r="M9" s="1"/>
      <c r="N9" s="1"/>
    </row>
    <row r="10" spans="2:14" ht="15">
      <c r="B10" s="10"/>
      <c r="C10" s="52" t="s">
        <v>3</v>
      </c>
      <c r="D10" s="52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3"/>
      <c r="D11" s="53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47"/>
      <c r="C12" s="48"/>
      <c r="D12" s="48"/>
      <c r="E12" s="48"/>
      <c r="F12" s="48"/>
      <c r="G12" s="48"/>
      <c r="H12" s="48"/>
      <c r="I12" s="48"/>
      <c r="J12" s="49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9"/>
      <c r="C14" s="57" t="s">
        <v>11</v>
      </c>
      <c r="D14" s="5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0" t="s">
        <v>12</v>
      </c>
      <c r="D16" s="50"/>
      <c r="E16" s="24">
        <f>SUM(E18:E24)</f>
        <v>1138255.44</v>
      </c>
      <c r="F16" s="24">
        <f>SUM(F18:F24)</f>
        <v>2176913.59</v>
      </c>
      <c r="G16" s="24">
        <f>SUM(G18:G24)</f>
        <v>2193073.81</v>
      </c>
      <c r="H16" s="24">
        <f>SUM(H18:H24)</f>
        <v>1122095.22</v>
      </c>
      <c r="I16" s="24">
        <f>SUM(I18:I24)</f>
        <v>-16160.22000000003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58" t="s">
        <v>13</v>
      </c>
      <c r="D18" s="58"/>
      <c r="E18" s="29">
        <v>397443.18</v>
      </c>
      <c r="F18" s="29">
        <v>1570052.21</v>
      </c>
      <c r="G18" s="29">
        <v>1649065.29</v>
      </c>
      <c r="H18" s="30">
        <f aca="true" t="shared" si="0" ref="H18:H24">E18+F18-G18</f>
        <v>318430.09999999986</v>
      </c>
      <c r="I18" s="30">
        <f aca="true" t="shared" si="1" ref="I18:I24">H18-E18</f>
        <v>-79013.08000000013</v>
      </c>
      <c r="J18" s="28"/>
      <c r="K18" s="5"/>
      <c r="L18" s="5"/>
      <c r="M18" s="1"/>
      <c r="N18" s="1"/>
      <c r="O18" s="1"/>
    </row>
    <row r="19" spans="2:15" ht="15">
      <c r="B19" s="26"/>
      <c r="C19" s="58" t="s">
        <v>14</v>
      </c>
      <c r="D19" s="58"/>
      <c r="E19" s="29">
        <v>740812.26</v>
      </c>
      <c r="F19" s="29">
        <v>606861.38</v>
      </c>
      <c r="G19" s="29">
        <v>544008.52</v>
      </c>
      <c r="H19" s="30">
        <f t="shared" si="0"/>
        <v>803665.1200000001</v>
      </c>
      <c r="I19" s="30">
        <f t="shared" si="1"/>
        <v>62852.8600000001</v>
      </c>
      <c r="J19" s="28"/>
      <c r="K19" s="5"/>
      <c r="L19" s="5"/>
      <c r="M19" s="1"/>
      <c r="N19" s="1"/>
      <c r="O19" s="1"/>
    </row>
    <row r="20" spans="2:15" ht="15">
      <c r="B20" s="26"/>
      <c r="C20" s="58" t="s">
        <v>15</v>
      </c>
      <c r="D20" s="58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58" t="s">
        <v>16</v>
      </c>
      <c r="D21" s="58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58" t="s">
        <v>18</v>
      </c>
      <c r="D22" s="58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58" t="s">
        <v>19</v>
      </c>
      <c r="D23" s="58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58" t="s">
        <v>20</v>
      </c>
      <c r="D24" s="58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0" t="s">
        <v>21</v>
      </c>
      <c r="D26" s="50"/>
      <c r="E26" s="24">
        <f>SUM(E28:E36)</f>
        <v>178348.24000000002</v>
      </c>
      <c r="F26" s="24">
        <f>SUM(F28:F36)</f>
        <v>29370.69</v>
      </c>
      <c r="G26" s="24">
        <f>SUM(G28:G36)</f>
        <v>0</v>
      </c>
      <c r="H26" s="24">
        <f>SUM(H28:H36)</f>
        <v>207718.93</v>
      </c>
      <c r="I26" s="24">
        <f>SUM(I28:I36)</f>
        <v>29370.689999999995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58" t="s">
        <v>22</v>
      </c>
      <c r="D28" s="58"/>
      <c r="E28" s="29">
        <v>0</v>
      </c>
      <c r="F28" s="29">
        <v>0</v>
      </c>
      <c r="G28" s="29">
        <v>0</v>
      </c>
      <c r="H28" s="30">
        <f aca="true" t="shared" si="2" ref="H28:H36">E28+F28-G28</f>
        <v>0</v>
      </c>
      <c r="I28" s="30">
        <f aca="true" t="shared" si="3" ref="I28:I36">H28-E28</f>
        <v>0</v>
      </c>
      <c r="J28" s="28"/>
    </row>
    <row r="29" spans="2:10" ht="15">
      <c r="B29" s="26"/>
      <c r="C29" s="58" t="s">
        <v>23</v>
      </c>
      <c r="D29" s="58"/>
      <c r="E29" s="29">
        <v>0</v>
      </c>
      <c r="F29" s="29">
        <v>0</v>
      </c>
      <c r="G29" s="29">
        <v>0</v>
      </c>
      <c r="H29" s="30">
        <f t="shared" si="2"/>
        <v>0</v>
      </c>
      <c r="I29" s="30">
        <f t="shared" si="3"/>
        <v>0</v>
      </c>
      <c r="J29" s="28"/>
    </row>
    <row r="30" spans="2:10" ht="15">
      <c r="B30" s="26"/>
      <c r="C30" s="58" t="s">
        <v>24</v>
      </c>
      <c r="D30" s="58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58" t="s">
        <v>25</v>
      </c>
      <c r="D31" s="58"/>
      <c r="E31" s="29">
        <v>149324.45</v>
      </c>
      <c r="F31" s="29">
        <v>0</v>
      </c>
      <c r="G31" s="29">
        <v>0</v>
      </c>
      <c r="H31" s="30">
        <f t="shared" si="2"/>
        <v>149324.45</v>
      </c>
      <c r="I31" s="30">
        <f t="shared" si="3"/>
        <v>0</v>
      </c>
      <c r="J31" s="28"/>
    </row>
    <row r="32" spans="2:10" ht="15">
      <c r="B32" s="26"/>
      <c r="C32" s="58" t="s">
        <v>26</v>
      </c>
      <c r="D32" s="58"/>
      <c r="E32" s="29">
        <v>29023.79</v>
      </c>
      <c r="F32" s="29">
        <v>29370.69</v>
      </c>
      <c r="G32" s="29">
        <v>0</v>
      </c>
      <c r="H32" s="30">
        <f t="shared" si="2"/>
        <v>58394.479999999996</v>
      </c>
      <c r="I32" s="30">
        <f t="shared" si="3"/>
        <v>29370.689999999995</v>
      </c>
      <c r="J32" s="28"/>
    </row>
    <row r="33" spans="2:10" ht="15">
      <c r="B33" s="26"/>
      <c r="C33" s="58" t="s">
        <v>27</v>
      </c>
      <c r="D33" s="58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58" t="s">
        <v>28</v>
      </c>
      <c r="D34" s="58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58" t="s">
        <v>29</v>
      </c>
      <c r="D35" s="58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8" t="s">
        <v>30</v>
      </c>
      <c r="D36" s="58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 t="shared" si="3"/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7" t="s">
        <v>31</v>
      </c>
      <c r="D38" s="57"/>
      <c r="E38" s="24">
        <f>E16+E26</f>
        <v>1316603.68</v>
      </c>
      <c r="F38" s="24">
        <f>F16+F26</f>
        <v>2206284.28</v>
      </c>
      <c r="G38" s="24">
        <f>G16+G26</f>
        <v>2193073.81</v>
      </c>
      <c r="H38" s="24">
        <f>H16+H26</f>
        <v>1329814.15</v>
      </c>
      <c r="I38" s="24">
        <f>I16+I26</f>
        <v>13210.469999999965</v>
      </c>
      <c r="J38" s="21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4" t="s">
        <v>32</v>
      </c>
      <c r="D41" s="64"/>
      <c r="E41" s="64"/>
      <c r="F41" s="64"/>
      <c r="G41" s="64"/>
      <c r="H41" s="64"/>
      <c r="I41" s="64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8"/>
      <c r="F43" s="66"/>
      <c r="G43" s="66"/>
      <c r="H43" s="66"/>
      <c r="I43" s="66"/>
      <c r="J43" s="38"/>
      <c r="K43" s="38"/>
      <c r="L43" s="1"/>
      <c r="M43" s="1"/>
      <c r="N43" s="1"/>
      <c r="O43" s="1"/>
      <c r="P43" s="1"/>
      <c r="Q43" s="1"/>
      <c r="R43" s="1"/>
    </row>
    <row r="44" spans="2:18" ht="15">
      <c r="B44" s="1"/>
      <c r="C44" s="59" t="s">
        <v>33</v>
      </c>
      <c r="D44" s="59"/>
      <c r="E44" s="40"/>
      <c r="F44" s="59" t="s">
        <v>34</v>
      </c>
      <c r="G44" s="59"/>
      <c r="H44" s="59"/>
      <c r="I44" s="59"/>
      <c r="J44" s="41"/>
      <c r="K44" s="1"/>
      <c r="Q44" s="1"/>
      <c r="R44" s="1"/>
    </row>
    <row r="45" spans="2:18" ht="15">
      <c r="B45" s="1"/>
      <c r="C45" s="60" t="s">
        <v>35</v>
      </c>
      <c r="D45" s="60"/>
      <c r="E45" s="42"/>
      <c r="F45" s="60" t="s">
        <v>36</v>
      </c>
      <c r="G45" s="60"/>
      <c r="H45" s="60"/>
      <c r="I45" s="60"/>
      <c r="J45" s="41"/>
      <c r="K45" s="1"/>
      <c r="Q45" s="1"/>
      <c r="R45" s="1"/>
    </row>
    <row r="46" spans="3:8" ht="15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41"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F44:I44"/>
    <mergeCell ref="C20:D20"/>
    <mergeCell ref="C30:D30"/>
    <mergeCell ref="C31:D31"/>
    <mergeCell ref="C32:D32"/>
    <mergeCell ref="C33:D33"/>
    <mergeCell ref="C44:D44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16:D16"/>
    <mergeCell ref="D5:H5"/>
    <mergeCell ref="D6:H6"/>
    <mergeCell ref="D7:H7"/>
    <mergeCell ref="B8:J8"/>
    <mergeCell ref="B9:J9"/>
    <mergeCell ref="C10:D11"/>
    <mergeCell ref="B13:J13"/>
    <mergeCell ref="C14:D14"/>
    <mergeCell ref="D1:F1"/>
    <mergeCell ref="G1:I1"/>
    <mergeCell ref="K1:L1"/>
    <mergeCell ref="D3:H3"/>
    <mergeCell ref="D4:H4"/>
    <mergeCell ref="B12:J12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2014-09-04T19:17:38Z</cp:lastPrinted>
  <dcterms:created xsi:type="dcterms:W3CDTF">2014-09-04T18:46:51Z</dcterms:created>
  <dcterms:modified xsi:type="dcterms:W3CDTF">2016-05-31T03:45:25Z</dcterms:modified>
  <cp:category/>
  <cp:version/>
  <cp:contentType/>
  <cp:contentStatus/>
</cp:coreProperties>
</file>