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ast1\Desktop\AVANCE GESTION FINACIERA 1er trim\3 COMPONENTE C FORMATOS AUTOMATIZADOS\"/>
    </mc:Choice>
  </mc:AlternateContent>
  <bookViews>
    <workbookView xWindow="0" yWindow="0" windowWidth="20400" windowHeight="7755" activeTab="1"/>
  </bookViews>
  <sheets>
    <sheet name="Instructivo de llenado" sheetId="5" r:id="rId1"/>
    <sheet name="CVE_FONDO" sheetId="1" r:id="rId2"/>
  </sheets>
  <definedNames>
    <definedName name="_xlnm.Print_Area" localSheetId="1">CVE_FONDO!$A$7:$N$49</definedName>
    <definedName name="_xlnm.Print_Titles" localSheetId="1">CVE_FONDO!$1:$6</definedName>
    <definedName name="Z_148F17FA_CB74_4925_BE7F_C2A8420FDF55_.wvu.PrintArea" localSheetId="1" hidden="1">CVE_FONDO!$A$7:$N$49</definedName>
    <definedName name="Z_148F17FA_CB74_4925_BE7F_C2A8420FDF55_.wvu.PrintTitles" localSheetId="1" hidden="1">CVE_FONDO!$1:$6</definedName>
    <definedName name="Z_A9638A25_EBCD_4053_933E_22F4188AB370_.wvu.PrintArea" localSheetId="1" hidden="1">CVE_FONDO!$A$7:$N$49</definedName>
    <definedName name="Z_A9638A25_EBCD_4053_933E_22F4188AB370_.wvu.PrintTitles" localSheetId="1" hidden="1">CVE_FONDO!$1:$6</definedName>
    <definedName name="Z_D63C3694_7C99_4AF1_B5DE_52CE3E4C4821_.wvu.PrintArea" localSheetId="1" hidden="1">CVE_FONDO!$A$7:$N$49</definedName>
    <definedName name="Z_D63C3694_7C99_4AF1_B5DE_52CE3E4C4821_.wvu.PrintTitles" localSheetId="1" hidden="1">CVE_FONDO!$1:$6</definedName>
  </definedNames>
  <calcPr calcId="152511" concurrentCalc="0"/>
  <customWorkbookViews>
    <customWorkbookView name="Hector Perez Cano - Vista personalizada" guid="{148F17FA-CB74-4925-BE7F-C2A8420FDF55}" mergeInterval="0" personalView="1" maximized="1" windowWidth="1362" windowHeight="543" activeSheetId="1"/>
    <customWorkbookView name="Cesar Mejia Ortega - Vista personalizada" guid="{D63C3694-7C99-4AF1-B5DE-52CE3E4C4821}" mergeInterval="0" personalView="1" maximized="1" xWindow="-8" yWindow="-8" windowWidth="1040" windowHeight="744" activeSheetId="1" showComments="commIndAndComment"/>
    <customWorkbookView name="ktgiron - Vista personalizada" guid="{A9638A25-EBCD-4053-933E-22F4188AB370}" mergeInterval="0" personalView="1" maximized="1" xWindow="-8" yWindow="-8" windowWidth="1382" windowHeight="744" activeSheetId="1" showComments="commIndAndComment"/>
  </customWorkbookViews>
</workbook>
</file>

<file path=xl/calcChain.xml><?xml version="1.0" encoding="utf-8"?>
<calcChain xmlns="http://schemas.openxmlformats.org/spreadsheetml/2006/main">
  <c r="N32" i="1" l="1"/>
  <c r="M32" i="1"/>
  <c r="L32" i="1"/>
  <c r="N25" i="1"/>
  <c r="M25" i="1"/>
  <c r="L25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O25" i="1"/>
  <c r="O26" i="1"/>
  <c r="O27" i="1"/>
  <c r="O28" i="1"/>
  <c r="O29" i="1"/>
  <c r="O30" i="1"/>
  <c r="O31" i="1"/>
  <c r="O32" i="1"/>
  <c r="K25" i="1"/>
  <c r="K32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A1" i="5"/>
</calcChain>
</file>

<file path=xl/sharedStrings.xml><?xml version="1.0" encoding="utf-8"?>
<sst xmlns="http://schemas.openxmlformats.org/spreadsheetml/2006/main" count="150" uniqueCount="98">
  <si>
    <t>AMPLIACIONES</t>
  </si>
  <si>
    <t>REDUCCIONES</t>
  </si>
  <si>
    <t>MODIFICADO</t>
  </si>
  <si>
    <t>MES 1</t>
  </si>
  <si>
    <t>MES 2</t>
  </si>
  <si>
    <t>MES 3</t>
  </si>
  <si>
    <t>CÓDIGO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</si>
  <si>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</si>
  <si>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</si>
  <si>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</si>
  <si>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</si>
  <si>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</si>
  <si>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</si>
  <si>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</si>
  <si>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</si>
  <si>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</si>
  <si>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</si>
  <si>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</si>
  <si>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</si>
  <si>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</si>
  <si>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</si>
  <si>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</si>
  <si>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</si>
  <si>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</si>
  <si>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</si>
  <si>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</si>
  <si>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</si>
  <si>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</si>
  <si>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</si>
  <si>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</si>
  <si>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</si>
  <si>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</si>
  <si>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</si>
  <si>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</si>
  <si>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</si>
  <si>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</si>
  <si>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</si>
  <si>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</si>
  <si>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</si>
  <si>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Endeudamiento Interno</t>
  </si>
  <si>
    <t>Endeudamiento Externo</t>
  </si>
  <si>
    <t>Accesorios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</si>
  <si>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</si>
  <si>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</si>
  <si>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</si>
  <si>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</si>
  <si>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</si>
  <si>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Tranferencias a fideicomisos, mandatos y análogos</t>
  </si>
  <si>
    <t>RECAUDADO AL TRIMESTRE</t>
  </si>
  <si>
    <t>01</t>
  </si>
  <si>
    <t>02</t>
  </si>
  <si>
    <t>Ingresos por venta de bienes y servicios</t>
  </si>
  <si>
    <t>REFERENCIA</t>
  </si>
  <si>
    <t>DESCRIPCIÓN</t>
  </si>
  <si>
    <t>NOMBRE DEL ENTE PÚBLICO</t>
  </si>
  <si>
    <t>Plasmar el nombre completo del Ente Público.</t>
  </si>
  <si>
    <t>Codificación establecida por el Consejo Nacional de Armonización Contable. Seleccionar la que corresponda sin eliminar las que no se ocupen.</t>
  </si>
  <si>
    <t>De conformidad con el Clasificador por Rubro de Ingreso publicado el 31 de diciembre del 2009 por el Consejo Nacional de Armonización Contable (CONAC).</t>
  </si>
  <si>
    <t>RUBRO</t>
  </si>
  <si>
    <t>TIPO</t>
  </si>
  <si>
    <t>CLASIFICADOR</t>
  </si>
  <si>
    <t>De conformidad a lo establecido por el Consejo de Armonización Contable. Seleccionar la que corresponda sin eliminar las que no se ocupen.</t>
  </si>
  <si>
    <t>ESTIMADO</t>
  </si>
  <si>
    <t xml:space="preserve"> ANALÍTICO  DE INGRESOS</t>
  </si>
  <si>
    <t>Representa el importe de los incrementos derivado de las modificaciones autorizadas al ingreso estimado, previstas en la Ley/Presupuesto de Ingresos.</t>
  </si>
  <si>
    <t>Representa el importe de los decrementos derivado de las modificaciones autorizadas al ingreso estimado, previstas en la Ley/Presupuesto de Ingresos.</t>
  </si>
  <si>
    <t>Es el resultado de disminuir las Reducciones y sumar las Ampliaciones al Ingreso Estimado.</t>
  </si>
  <si>
    <t>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 se deberán reconocer cuando ocurre la notificación de la resolución y/o en la firma del convenio de pago en parcialidades, respectivamente.</t>
  </si>
  <si>
    <t>Importe que se aprueba anualmente en la Ley/Presupuesto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</si>
  <si>
    <t xml:space="preserve">Representa el cobro en efectivo o por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de otros ingresos por parte del ente público. </t>
  </si>
  <si>
    <t>Representa el cobro en efectivo o por cualquier otro medio de pago de los diferentes ingresos efecutado en el primer mes del trimestre reportado.</t>
  </si>
  <si>
    <t>Representa el cobro en efectivo o por cualquier otro medio de pago de los diferentes ingresos efecutado en el segundo mes del trimestre reportado.</t>
  </si>
  <si>
    <t>Representa el cobro en efectivo o por cualquier otro medio de pago de los diferentes ingresos efecutado en el tercer mes del trimestre reportado.</t>
  </si>
  <si>
    <t>Es importante enunciar, que los importes de este Anexo deberán de coincidir con la Información Financiera a la cual el Ente Público está obligado por la Ley General de Contabilidad Gubernamental, contar con los auxiliares correspondientes y las notas a los Estados correspondientes.</t>
  </si>
  <si>
    <t xml:space="preserve"> DEVENGADO AL TRIMESTRE</t>
  </si>
  <si>
    <t>DEVENGADO AL TRIMESTRE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</si>
  <si>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</si>
  <si>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</si>
  <si>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</si>
  <si>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</si>
  <si>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</si>
  <si>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</si>
  <si>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</si>
  <si>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</si>
  <si>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derivados de financiamientos</t>
  </si>
  <si>
    <t>DEVENGADO  DEL TRIMESTRE</t>
  </si>
  <si>
    <t>RECAUDADO DEL TRIMESTRE</t>
  </si>
  <si>
    <t xml:space="preserve"> RECAUDADO AL TRIMESTRE</t>
  </si>
  <si>
    <t>Representa el derecho de cobro en efectivo o por cualquier otro medio de pago de los diferentes ingresos efecutado en el primer mes del trimestre reportado.</t>
  </si>
  <si>
    <t>Representa el derecho de  cobro en efectivo o por cualquier otro medio de pago de los diferentes ingresos efecutado en el segundo mes del trimestre reportado.</t>
  </si>
  <si>
    <t>Representa el derecho de cobro en efectivo o por cualquier otro medio de pago de los diferentes ingresos efecutado en el tercer mes del trimestre reportado.</t>
  </si>
  <si>
    <t>CVE_FONDO</t>
  </si>
  <si>
    <t>FONDO O PROGRAMA</t>
  </si>
  <si>
    <t>Establecido por la ASEH</t>
  </si>
  <si>
    <t>El nombre de la hoja de cálculo es la clave del fondo de conformidad con lo establecido por la Auditoría Superior del Estado de Hidalgo en el Catálogo de Fondos y Programas</t>
  </si>
  <si>
    <t>Se crearán tantas hojas en el libro como fuentes o programas sean informados respetando el formato, utilizando la opción copiar hoja de cálculo.</t>
  </si>
  <si>
    <t>REPO</t>
  </si>
  <si>
    <t>DEL 01 DE ENERO DE 2015 AL 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</si>
</sst>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b/>
      <i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6">
    <xf numFmtId="0" fontId="0" fillId="0" borderId="0" xfId="0"/>
    <xf numFmtId="0" fontId="7" fillId="2" borderId="2" xfId="1" applyFont="1" applyFill="1" applyBorder="1" applyAlignment="1">
      <alignment horizontal="justify" vertical="top" wrapText="1"/>
    </xf>
    <xf numFmtId="164" fontId="6" fillId="2" borderId="0" xfId="1" applyNumberFormat="1" applyFont="1" applyFill="1" applyAlignment="1">
      <alignment vertical="top"/>
    </xf>
    <xf numFmtId="164" fontId="6" fillId="2" borderId="0" xfId="1" applyNumberFormat="1" applyFont="1" applyFill="1" applyAlignment="1">
      <alignment horizontal="left" vertical="top"/>
    </xf>
    <xf numFmtId="164" fontId="7" fillId="2" borderId="0" xfId="1" applyNumberFormat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2" fillId="2" borderId="0" xfId="2" applyFont="1" applyFill="1" applyAlignment="1">
      <alignment vertical="top"/>
    </xf>
    <xf numFmtId="0" fontId="9" fillId="3" borderId="2" xfId="0" applyFont="1" applyFill="1" applyBorder="1" applyAlignment="1">
      <alignment vertical="top" wrapText="1"/>
    </xf>
    <xf numFmtId="44" fontId="3" fillId="2" borderId="1" xfId="3" applyFont="1" applyFill="1" applyBorder="1" applyAlignment="1">
      <alignment vertical="top"/>
    </xf>
    <xf numFmtId="0" fontId="3" fillId="2" borderId="2" xfId="1" applyFont="1" applyFill="1" applyBorder="1" applyAlignment="1">
      <alignment vertical="top"/>
    </xf>
    <xf numFmtId="44" fontId="3" fillId="2" borderId="2" xfId="3" applyFont="1" applyFill="1" applyBorder="1" applyAlignment="1">
      <alignment vertical="top"/>
    </xf>
    <xf numFmtId="44" fontId="3" fillId="2" borderId="2" xfId="3" applyFont="1" applyFill="1" applyBorder="1" applyAlignment="1">
      <alignment horizontal="right" vertical="top"/>
    </xf>
    <xf numFmtId="0" fontId="3" fillId="2" borderId="2" xfId="4" applyNumberFormat="1" applyFont="1" applyFill="1" applyBorder="1" applyAlignment="1">
      <alignment horizontal="center" vertical="top"/>
    </xf>
    <xf numFmtId="10" fontId="3" fillId="2" borderId="2" xfId="4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justify" vertical="top" wrapText="1"/>
    </xf>
    <xf numFmtId="0" fontId="4" fillId="2" borderId="2" xfId="1" applyFont="1" applyFill="1" applyBorder="1" applyAlignment="1">
      <alignment vertical="top"/>
    </xf>
    <xf numFmtId="0" fontId="4" fillId="2" borderId="0" xfId="1" applyFont="1" applyFill="1" applyAlignment="1">
      <alignment vertical="top"/>
    </xf>
    <xf numFmtId="43" fontId="5" fillId="2" borderId="2" xfId="5" applyFont="1" applyFill="1" applyBorder="1" applyAlignment="1">
      <alignment horizontal="center" vertical="top"/>
    </xf>
    <xf numFmtId="43" fontId="5" fillId="2" borderId="2" xfId="5" applyFont="1" applyFill="1" applyBorder="1" applyAlignment="1">
      <alignment vertical="top"/>
    </xf>
    <xf numFmtId="0" fontId="5" fillId="2" borderId="2" xfId="1" applyFont="1" applyFill="1" applyBorder="1" applyAlignment="1">
      <alignment vertical="top"/>
    </xf>
    <xf numFmtId="0" fontId="5" fillId="2" borderId="2" xfId="1" applyFont="1" applyFill="1" applyBorder="1" applyAlignment="1">
      <alignment horizontal="right" vertical="top"/>
    </xf>
    <xf numFmtId="0" fontId="5" fillId="2" borderId="0" xfId="1" applyFont="1" applyFill="1" applyAlignment="1">
      <alignment vertical="top"/>
    </xf>
    <xf numFmtId="43" fontId="4" fillId="2" borderId="2" xfId="5" applyFont="1" applyFill="1" applyBorder="1" applyAlignment="1">
      <alignment vertical="top" wrapText="1"/>
    </xf>
    <xf numFmtId="43" fontId="4" fillId="2" borderId="2" xfId="5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left" vertical="top"/>
    </xf>
    <xf numFmtId="164" fontId="6" fillId="2" borderId="0" xfId="1" applyNumberFormat="1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7" fillId="4" borderId="2" xfId="1" applyFont="1" applyFill="1" applyBorder="1" applyAlignment="1">
      <alignment horizontal="center" vertical="top"/>
    </xf>
    <xf numFmtId="49" fontId="7" fillId="4" borderId="2" xfId="1" applyNumberFormat="1" applyFont="1" applyFill="1" applyBorder="1" applyAlignment="1">
      <alignment horizontal="center" vertical="top"/>
    </xf>
    <xf numFmtId="0" fontId="4" fillId="4" borderId="2" xfId="1" applyFont="1" applyFill="1" applyBorder="1" applyAlignment="1">
      <alignment horizontal="center" vertical="top" wrapText="1"/>
    </xf>
    <xf numFmtId="164" fontId="7" fillId="0" borderId="0" xfId="1" applyNumberFormat="1" applyFont="1" applyFill="1" applyAlignment="1">
      <alignment horizontal="left" vertical="center"/>
    </xf>
    <xf numFmtId="164" fontId="6" fillId="5" borderId="0" xfId="1" applyNumberFormat="1" applyFont="1" applyFill="1" applyAlignment="1">
      <alignment horizontal="left" vertical="top"/>
    </xf>
    <xf numFmtId="0" fontId="4" fillId="4" borderId="2" xfId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/>
    </xf>
    <xf numFmtId="0" fontId="4" fillId="4" borderId="2" xfId="1" applyFont="1" applyFill="1" applyBorder="1" applyAlignment="1">
      <alignment horizontal="center" vertical="center" wrapText="1"/>
    </xf>
    <xf numFmtId="44" fontId="4" fillId="4" borderId="2" xfId="6" applyFont="1" applyFill="1" applyBorder="1" applyAlignment="1">
      <alignment horizontal="center" vertical="center" wrapText="1"/>
    </xf>
    <xf numFmtId="44" fontId="3" fillId="2" borderId="1" xfId="6" applyFont="1" applyFill="1" applyBorder="1" applyAlignment="1">
      <alignment vertical="top"/>
    </xf>
    <xf numFmtId="44" fontId="3" fillId="2" borderId="2" xfId="6" applyFont="1" applyFill="1" applyBorder="1" applyAlignment="1">
      <alignment vertical="top"/>
    </xf>
    <xf numFmtId="44" fontId="5" fillId="2" borderId="2" xfId="6" applyFont="1" applyFill="1" applyBorder="1" applyAlignment="1">
      <alignment horizontal="center" vertical="top"/>
    </xf>
    <xf numFmtId="44" fontId="4" fillId="2" borderId="2" xfId="6" applyFont="1" applyFill="1" applyBorder="1" applyAlignment="1">
      <alignment vertical="top" wrapText="1"/>
    </xf>
    <xf numFmtId="44" fontId="4" fillId="2" borderId="2" xfId="6" applyFont="1" applyFill="1" applyBorder="1" applyAlignment="1">
      <alignment horizontal="center" vertical="top" wrapText="1"/>
    </xf>
    <xf numFmtId="44" fontId="4" fillId="2" borderId="2" xfId="6" applyFont="1" applyFill="1" applyBorder="1" applyAlignment="1">
      <alignment horizontal="center" vertical="top"/>
    </xf>
    <xf numFmtId="44" fontId="4" fillId="2" borderId="2" xfId="6" applyFont="1" applyFill="1" applyBorder="1" applyAlignment="1">
      <alignment vertical="top"/>
    </xf>
    <xf numFmtId="44" fontId="3" fillId="2" borderId="2" xfId="6" applyFont="1" applyFill="1" applyBorder="1" applyAlignment="1">
      <alignment horizontal="left" vertical="top"/>
    </xf>
    <xf numFmtId="44" fontId="3" fillId="2" borderId="0" xfId="6" applyFont="1" applyFill="1" applyAlignment="1">
      <alignment vertical="top"/>
    </xf>
    <xf numFmtId="44" fontId="0" fillId="0" borderId="0" xfId="6" applyFont="1"/>
    <xf numFmtId="44" fontId="4" fillId="4" borderId="2" xfId="1" applyNumberFormat="1" applyFont="1" applyFill="1" applyBorder="1" applyAlignment="1">
      <alignment horizontal="center" vertical="center" wrapText="1"/>
    </xf>
    <xf numFmtId="44" fontId="5" fillId="2" borderId="2" xfId="6" applyFont="1" applyFill="1" applyBorder="1" applyAlignment="1">
      <alignment vertical="top"/>
    </xf>
    <xf numFmtId="44" fontId="3" fillId="2" borderId="2" xfId="6" applyFont="1" applyFill="1" applyBorder="1" applyAlignment="1">
      <alignment horizontal="right" vertical="top"/>
    </xf>
    <xf numFmtId="164" fontId="6" fillId="2" borderId="0" xfId="1" applyNumberFormat="1" applyFont="1" applyFill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5" xfId="0" applyFont="1" applyFill="1" applyBorder="1" applyAlignment="1">
      <alignment horizontal="justify" vertical="top" wrapText="1"/>
    </xf>
    <xf numFmtId="164" fontId="7" fillId="2" borderId="0" xfId="1" applyNumberFormat="1" applyFont="1" applyFill="1" applyAlignment="1">
      <alignment vertical="top"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/>
    </xf>
    <xf numFmtId="0" fontId="4" fillId="4" borderId="6" xfId="1" applyFont="1" applyFill="1" applyBorder="1" applyAlignment="1">
      <alignment horizontal="center" vertical="top"/>
    </xf>
    <xf numFmtId="0" fontId="4" fillId="4" borderId="7" xfId="1" applyFont="1" applyFill="1" applyBorder="1" applyAlignment="1">
      <alignment horizontal="center" vertical="top"/>
    </xf>
    <xf numFmtId="0" fontId="4" fillId="4" borderId="8" xfId="1" applyFont="1" applyFill="1" applyBorder="1" applyAlignment="1">
      <alignment horizontal="center" vertical="top"/>
    </xf>
    <xf numFmtId="0" fontId="4" fillId="4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4" fillId="4" borderId="8" xfId="1" applyFont="1" applyFill="1" applyBorder="1" applyAlignment="1">
      <alignment horizontal="center" vertical="top" wrapText="1"/>
    </xf>
    <xf numFmtId="44" fontId="4" fillId="2" borderId="1" xfId="3" applyFont="1" applyFill="1" applyBorder="1" applyAlignment="1">
      <alignment vertical="top"/>
    </xf>
    <xf numFmtId="44" fontId="4" fillId="2" borderId="2" xfId="1" applyNumberFormat="1" applyFont="1" applyFill="1" applyBorder="1" applyAlignment="1">
      <alignment vertical="top"/>
    </xf>
    <xf numFmtId="0" fontId="12" fillId="0" borderId="0" xfId="0" applyFont="1"/>
    <xf numFmtId="44" fontId="3" fillId="2" borderId="2" xfId="6" applyFont="1" applyFill="1" applyBorder="1" applyAlignment="1">
      <alignment vertical="top" wrapText="1"/>
    </xf>
    <xf numFmtId="43" fontId="3" fillId="2" borderId="2" xfId="5" applyFont="1" applyFill="1" applyBorder="1" applyAlignment="1">
      <alignment vertical="top" wrapText="1"/>
    </xf>
    <xf numFmtId="44" fontId="3" fillId="4" borderId="2" xfId="1" applyNumberFormat="1" applyFont="1" applyFill="1" applyBorder="1" applyAlignment="1">
      <alignment horizontal="center" vertical="center" wrapText="1"/>
    </xf>
    <xf numFmtId="0" fontId="0" fillId="0" borderId="0" xfId="0" applyFont="1"/>
    <xf numFmtId="44" fontId="0" fillId="0" borderId="0" xfId="0" applyNumberFormat="1"/>
    <xf numFmtId="44" fontId="4" fillId="2" borderId="0" xfId="6" applyFont="1" applyFill="1" applyAlignment="1">
      <alignment vertical="top"/>
    </xf>
  </cellXfs>
  <cellStyles count="7">
    <cellStyle name="Millares 2" xfId="5"/>
    <cellStyle name="Moneda" xfId="6" builtinId="4"/>
    <cellStyle name="Moneda 2" xfId="3"/>
    <cellStyle name="Normal" xfId="0" builtinId="0"/>
    <cellStyle name="Normal 2" xfId="1"/>
    <cellStyle name="Normal 4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D8" sqref="D8"/>
    </sheetView>
  </sheetViews>
  <sheetFormatPr baseColWidth="10" defaultRowHeight="15" x14ac:dyDescent="0.25"/>
  <cols>
    <col min="3" max="3" width="111.140625" bestFit="1" customWidth="1"/>
  </cols>
  <sheetData>
    <row r="1" spans="1:15" x14ac:dyDescent="0.25">
      <c r="A1" s="52" t="str">
        <f>CVE_FONDO!A2</f>
        <v xml:space="preserve"> ANALÍTICO  DE INGRESOS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3" t="s">
        <v>52</v>
      </c>
      <c r="B2" s="27"/>
      <c r="C2" s="27" t="s">
        <v>53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" customHeight="1" x14ac:dyDescent="0.25">
      <c r="A3" s="34" t="s">
        <v>91</v>
      </c>
      <c r="B3" s="27"/>
      <c r="C3" s="27" t="s">
        <v>94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customHeight="1" x14ac:dyDescent="0.25">
      <c r="A4" s="3"/>
      <c r="B4" s="27"/>
      <c r="C4" s="27" t="s">
        <v>95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2" t="s">
        <v>54</v>
      </c>
      <c r="B5" s="4"/>
      <c r="C5" s="4" t="s">
        <v>55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2" t="s">
        <v>60</v>
      </c>
      <c r="B6" s="3"/>
      <c r="C6" s="4" t="s">
        <v>57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2"/>
      <c r="B7" s="3" t="s">
        <v>6</v>
      </c>
      <c r="C7" s="4" t="s">
        <v>56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2"/>
      <c r="B8" s="3" t="s">
        <v>58</v>
      </c>
      <c r="C8" s="4" t="s">
        <v>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2"/>
      <c r="B9" s="3" t="s">
        <v>59</v>
      </c>
      <c r="C9" s="4" t="s">
        <v>61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2" t="s">
        <v>92</v>
      </c>
      <c r="B10" s="4"/>
      <c r="C10" s="33" t="s">
        <v>93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2" t="s">
        <v>62</v>
      </c>
      <c r="B11" s="2"/>
      <c r="C11" s="57" t="s">
        <v>68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x14ac:dyDescent="0.25">
      <c r="A12" s="2" t="s">
        <v>0</v>
      </c>
      <c r="B12" s="2"/>
      <c r="C12" s="57" t="s">
        <v>64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x14ac:dyDescent="0.25">
      <c r="A13" s="2" t="s">
        <v>1</v>
      </c>
      <c r="B13" s="2"/>
      <c r="C13" s="57" t="s">
        <v>65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x14ac:dyDescent="0.25">
      <c r="A14" s="2" t="s">
        <v>2</v>
      </c>
      <c r="B14" s="2"/>
      <c r="C14" s="58" t="s">
        <v>66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x14ac:dyDescent="0.25">
      <c r="A15" s="2" t="s">
        <v>75</v>
      </c>
      <c r="B15" s="2"/>
      <c r="C15" s="59" t="s">
        <v>67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x14ac:dyDescent="0.25">
      <c r="A16" s="2"/>
      <c r="B16" s="2" t="s">
        <v>3</v>
      </c>
      <c r="C16" s="28" t="s">
        <v>88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5">
      <c r="A17" s="2"/>
      <c r="B17" s="2" t="s">
        <v>4</v>
      </c>
      <c r="C17" s="28" t="s">
        <v>89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25">
      <c r="A18" s="2"/>
      <c r="B18" s="2" t="s">
        <v>5</v>
      </c>
      <c r="C18" s="28" t="s">
        <v>90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5">
      <c r="A19" s="2" t="s">
        <v>48</v>
      </c>
      <c r="B19" s="2"/>
      <c r="C19" s="53" t="s">
        <v>69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6.5" x14ac:dyDescent="0.25">
      <c r="A20" s="2"/>
      <c r="B20" s="2" t="s">
        <v>3</v>
      </c>
      <c r="C20" s="28" t="s">
        <v>70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6.5" x14ac:dyDescent="0.25">
      <c r="A21" s="2"/>
      <c r="B21" s="2" t="s">
        <v>4</v>
      </c>
      <c r="C21" s="28" t="s">
        <v>71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6.5" x14ac:dyDescent="0.25">
      <c r="A22" s="2"/>
      <c r="B22" s="2" t="s">
        <v>5</v>
      </c>
      <c r="C22" s="28" t="s">
        <v>72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7.25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thickBot="1" x14ac:dyDescent="0.3">
      <c r="A24" s="54" t="s">
        <v>73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mergeCells count="8">
    <mergeCell ref="A1:O1"/>
    <mergeCell ref="C19:O19"/>
    <mergeCell ref="A24:O24"/>
    <mergeCell ref="C11:O11"/>
    <mergeCell ref="C12:O12"/>
    <mergeCell ref="C13:O13"/>
    <mergeCell ref="C14:O14"/>
    <mergeCell ref="C15:O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31" zoomScale="80" zoomScaleNormal="80" workbookViewId="0">
      <selection activeCell="K50" sqref="G49:K50"/>
    </sheetView>
  </sheetViews>
  <sheetFormatPr baseColWidth="10" defaultRowHeight="15" x14ac:dyDescent="0.25"/>
  <cols>
    <col min="1" max="1" width="11.7109375" bestFit="1" customWidth="1"/>
    <col min="2" max="2" width="21.28515625" customWidth="1"/>
    <col min="3" max="3" width="44.5703125" customWidth="1"/>
    <col min="4" max="4" width="16.5703125" style="48" bestFit="1" customWidth="1"/>
    <col min="5" max="5" width="16" customWidth="1"/>
    <col min="7" max="7" width="17" bestFit="1" customWidth="1"/>
    <col min="8" max="8" width="22.42578125" bestFit="1" customWidth="1"/>
    <col min="9" max="9" width="13.7109375" bestFit="1" customWidth="1"/>
    <col min="10" max="10" width="14.140625" bestFit="1" customWidth="1"/>
    <col min="11" max="11" width="16.5703125" style="69" customWidth="1"/>
    <col min="12" max="12" width="14.5703125" bestFit="1" customWidth="1"/>
    <col min="13" max="13" width="13.7109375" bestFit="1" customWidth="1"/>
    <col min="14" max="14" width="14.140625" bestFit="1" customWidth="1"/>
    <col min="15" max="15" width="18.5703125" style="69" customWidth="1"/>
  </cols>
  <sheetData>
    <row r="1" spans="1:16" ht="15.75" x14ac:dyDescent="0.2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5"/>
    </row>
    <row r="2" spans="1:16" ht="15.75" x14ac:dyDescent="0.25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"/>
    </row>
    <row r="3" spans="1:16" ht="15.75" x14ac:dyDescent="0.25">
      <c r="A3" s="60" t="s">
        <v>97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</row>
    <row r="4" spans="1:16" ht="15.75" x14ac:dyDescent="0.25">
      <c r="A4" s="60" t="s">
        <v>96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"/>
    </row>
    <row r="5" spans="1:16" ht="27" x14ac:dyDescent="0.25">
      <c r="A5" s="36" t="s">
        <v>60</v>
      </c>
      <c r="B5" s="36"/>
      <c r="C5" s="36"/>
      <c r="D5" s="38" t="s">
        <v>62</v>
      </c>
      <c r="E5" s="37" t="s">
        <v>0</v>
      </c>
      <c r="F5" s="37" t="s">
        <v>1</v>
      </c>
      <c r="G5" s="37" t="s">
        <v>2</v>
      </c>
      <c r="H5" s="61" t="s">
        <v>85</v>
      </c>
      <c r="I5" s="62"/>
      <c r="J5" s="63"/>
      <c r="K5" s="35" t="s">
        <v>74</v>
      </c>
      <c r="L5" s="64" t="s">
        <v>86</v>
      </c>
      <c r="M5" s="65"/>
      <c r="N5" s="66"/>
      <c r="O5" s="35" t="s">
        <v>87</v>
      </c>
      <c r="P5" s="5"/>
    </row>
    <row r="6" spans="1:16" x14ac:dyDescent="0.25">
      <c r="A6" s="32" t="s">
        <v>6</v>
      </c>
      <c r="B6" s="32" t="s">
        <v>53</v>
      </c>
      <c r="C6" s="32" t="s">
        <v>59</v>
      </c>
      <c r="D6" s="38"/>
      <c r="E6" s="37"/>
      <c r="F6" s="37"/>
      <c r="G6" s="49">
        <f>+D6+E6-F6</f>
        <v>0</v>
      </c>
      <c r="H6" s="32" t="s">
        <v>3</v>
      </c>
      <c r="I6" s="32" t="s">
        <v>4</v>
      </c>
      <c r="J6" s="32" t="s">
        <v>5</v>
      </c>
      <c r="K6" s="35"/>
      <c r="L6" s="32" t="s">
        <v>3</v>
      </c>
      <c r="M6" s="32" t="s">
        <v>4</v>
      </c>
      <c r="N6" s="32" t="s">
        <v>5</v>
      </c>
      <c r="O6" s="35"/>
      <c r="P6" s="5"/>
    </row>
    <row r="7" spans="1:16" x14ac:dyDescent="0.25">
      <c r="A7" s="30">
        <v>11</v>
      </c>
      <c r="B7" s="8" t="s">
        <v>76</v>
      </c>
      <c r="C7" s="1" t="s">
        <v>7</v>
      </c>
      <c r="D7" s="39"/>
      <c r="E7" s="9"/>
      <c r="F7" s="9"/>
      <c r="G7" s="49">
        <f t="shared" ref="G7:G48" si="0">+D7+E7-F7</f>
        <v>0</v>
      </c>
      <c r="H7" s="39"/>
      <c r="I7" s="39"/>
      <c r="J7" s="39"/>
      <c r="K7" s="67">
        <f>+H7+I7+J7</f>
        <v>0</v>
      </c>
      <c r="L7" s="11"/>
      <c r="M7" s="11"/>
      <c r="N7" s="13"/>
      <c r="O7" s="68">
        <f>+L7+M7+N7</f>
        <v>0</v>
      </c>
      <c r="P7" s="5"/>
    </row>
    <row r="8" spans="1:16" x14ac:dyDescent="0.25">
      <c r="A8" s="30">
        <v>12</v>
      </c>
      <c r="B8" s="8" t="s">
        <v>76</v>
      </c>
      <c r="C8" s="1" t="s">
        <v>8</v>
      </c>
      <c r="D8" s="40"/>
      <c r="E8" s="11"/>
      <c r="F8" s="11"/>
      <c r="G8" s="49">
        <f t="shared" si="0"/>
        <v>0</v>
      </c>
      <c r="H8" s="40"/>
      <c r="I8" s="40"/>
      <c r="J8" s="40"/>
      <c r="K8" s="67">
        <f t="shared" ref="K8:K48" si="1">+H8+I8+J8</f>
        <v>0</v>
      </c>
      <c r="L8" s="11"/>
      <c r="M8" s="12"/>
      <c r="N8" s="13"/>
      <c r="O8" s="68">
        <f t="shared" ref="O8:O48" si="2">+L8+M8+N8</f>
        <v>0</v>
      </c>
      <c r="P8" s="5"/>
    </row>
    <row r="9" spans="1:16" x14ac:dyDescent="0.25">
      <c r="A9" s="30">
        <v>13</v>
      </c>
      <c r="B9" s="8" t="s">
        <v>76</v>
      </c>
      <c r="C9" s="1" t="s">
        <v>9</v>
      </c>
      <c r="D9" s="40"/>
      <c r="E9" s="11"/>
      <c r="F9" s="11"/>
      <c r="G9" s="49">
        <f t="shared" si="0"/>
        <v>0</v>
      </c>
      <c r="H9" s="40"/>
      <c r="I9" s="40"/>
      <c r="J9" s="40"/>
      <c r="K9" s="67">
        <f t="shared" si="1"/>
        <v>0</v>
      </c>
      <c r="L9" s="11"/>
      <c r="M9" s="12"/>
      <c r="N9" s="13"/>
      <c r="O9" s="68">
        <f t="shared" si="2"/>
        <v>0</v>
      </c>
      <c r="P9" s="5"/>
    </row>
    <row r="10" spans="1:16" x14ac:dyDescent="0.25">
      <c r="A10" s="30">
        <v>14</v>
      </c>
      <c r="B10" s="8" t="s">
        <v>76</v>
      </c>
      <c r="C10" s="1" t="s">
        <v>10</v>
      </c>
      <c r="D10" s="40"/>
      <c r="E10" s="11"/>
      <c r="F10" s="11"/>
      <c r="G10" s="49">
        <f t="shared" si="0"/>
        <v>0</v>
      </c>
      <c r="H10" s="40"/>
      <c r="I10" s="40"/>
      <c r="J10" s="40"/>
      <c r="K10" s="67">
        <f t="shared" si="1"/>
        <v>0</v>
      </c>
      <c r="L10" s="11"/>
      <c r="M10" s="12"/>
      <c r="N10" s="13"/>
      <c r="O10" s="68">
        <f t="shared" si="2"/>
        <v>0</v>
      </c>
      <c r="P10" s="5"/>
    </row>
    <row r="11" spans="1:16" x14ac:dyDescent="0.25">
      <c r="A11" s="30">
        <v>15</v>
      </c>
      <c r="B11" s="8" t="s">
        <v>76</v>
      </c>
      <c r="C11" s="1" t="s">
        <v>11</v>
      </c>
      <c r="D11" s="40"/>
      <c r="E11" s="11"/>
      <c r="F11" s="11"/>
      <c r="G11" s="49">
        <f t="shared" si="0"/>
        <v>0</v>
      </c>
      <c r="H11" s="40"/>
      <c r="I11" s="40"/>
      <c r="J11" s="40"/>
      <c r="K11" s="67">
        <f t="shared" si="1"/>
        <v>0</v>
      </c>
      <c r="L11" s="11"/>
      <c r="M11" s="12"/>
      <c r="N11" s="13"/>
      <c r="O11" s="68">
        <f t="shared" si="2"/>
        <v>0</v>
      </c>
      <c r="P11" s="5"/>
    </row>
    <row r="12" spans="1:16" x14ac:dyDescent="0.25">
      <c r="A12" s="30">
        <v>16</v>
      </c>
      <c r="B12" s="8" t="s">
        <v>76</v>
      </c>
      <c r="C12" s="1" t="s">
        <v>12</v>
      </c>
      <c r="D12" s="40"/>
      <c r="E12" s="11"/>
      <c r="F12" s="11"/>
      <c r="G12" s="49">
        <f t="shared" si="0"/>
        <v>0</v>
      </c>
      <c r="H12" s="40"/>
      <c r="I12" s="40"/>
      <c r="J12" s="40"/>
      <c r="K12" s="67">
        <f t="shared" si="1"/>
        <v>0</v>
      </c>
      <c r="L12" s="11"/>
      <c r="M12" s="12"/>
      <c r="N12" s="13"/>
      <c r="O12" s="68">
        <f t="shared" si="2"/>
        <v>0</v>
      </c>
      <c r="P12" s="5"/>
    </row>
    <row r="13" spans="1:16" x14ac:dyDescent="0.25">
      <c r="A13" s="30">
        <v>17</v>
      </c>
      <c r="B13" s="8" t="s">
        <v>76</v>
      </c>
      <c r="C13" s="1" t="s">
        <v>13</v>
      </c>
      <c r="D13" s="40"/>
      <c r="E13" s="11"/>
      <c r="F13" s="11"/>
      <c r="G13" s="49">
        <f t="shared" si="0"/>
        <v>0</v>
      </c>
      <c r="H13" s="40"/>
      <c r="I13" s="40"/>
      <c r="J13" s="40"/>
      <c r="K13" s="67">
        <f t="shared" si="1"/>
        <v>0</v>
      </c>
      <c r="L13" s="11"/>
      <c r="M13" s="12"/>
      <c r="N13" s="14"/>
      <c r="O13" s="68">
        <f t="shared" si="2"/>
        <v>0</v>
      </c>
      <c r="P13" s="5"/>
    </row>
    <row r="14" spans="1:16" x14ac:dyDescent="0.25">
      <c r="A14" s="30">
        <v>18</v>
      </c>
      <c r="B14" s="8" t="s">
        <v>76</v>
      </c>
      <c r="C14" s="1" t="s">
        <v>14</v>
      </c>
      <c r="D14" s="40"/>
      <c r="E14" s="11"/>
      <c r="F14" s="11"/>
      <c r="G14" s="49">
        <f t="shared" si="0"/>
        <v>0</v>
      </c>
      <c r="H14" s="40"/>
      <c r="I14" s="40"/>
      <c r="J14" s="40"/>
      <c r="K14" s="67">
        <f t="shared" si="1"/>
        <v>0</v>
      </c>
      <c r="L14" s="11"/>
      <c r="M14" s="12"/>
      <c r="N14" s="14"/>
      <c r="O14" s="68">
        <f t="shared" si="2"/>
        <v>0</v>
      </c>
      <c r="P14" s="5"/>
    </row>
    <row r="15" spans="1:16" ht="40.5" x14ac:dyDescent="0.25">
      <c r="A15" s="30">
        <v>19</v>
      </c>
      <c r="B15" s="8" t="s">
        <v>76</v>
      </c>
      <c r="C15" s="1" t="s">
        <v>15</v>
      </c>
      <c r="D15" s="40"/>
      <c r="E15" s="11"/>
      <c r="F15" s="11"/>
      <c r="G15" s="49">
        <f t="shared" si="0"/>
        <v>0</v>
      </c>
      <c r="H15" s="40"/>
      <c r="I15" s="40"/>
      <c r="J15" s="40"/>
      <c r="K15" s="67">
        <f t="shared" si="1"/>
        <v>0</v>
      </c>
      <c r="L15" s="11"/>
      <c r="M15" s="11"/>
      <c r="N15" s="13"/>
      <c r="O15" s="68">
        <f t="shared" si="2"/>
        <v>0</v>
      </c>
      <c r="P15" s="5"/>
    </row>
    <row r="16" spans="1:16" ht="27" x14ac:dyDescent="0.25">
      <c r="A16" s="30">
        <v>21</v>
      </c>
      <c r="B16" s="15" t="s">
        <v>77</v>
      </c>
      <c r="C16" s="1" t="s">
        <v>16</v>
      </c>
      <c r="D16" s="40"/>
      <c r="E16" s="11"/>
      <c r="F16" s="11"/>
      <c r="G16" s="49">
        <f t="shared" si="0"/>
        <v>0</v>
      </c>
      <c r="H16" s="40"/>
      <c r="I16" s="40"/>
      <c r="J16" s="40"/>
      <c r="K16" s="67">
        <f t="shared" si="1"/>
        <v>0</v>
      </c>
      <c r="L16" s="11"/>
      <c r="M16" s="12"/>
      <c r="N16" s="14"/>
      <c r="O16" s="68">
        <f t="shared" si="2"/>
        <v>0</v>
      </c>
      <c r="P16" s="5"/>
    </row>
    <row r="17" spans="1:16" ht="27" x14ac:dyDescent="0.25">
      <c r="A17" s="30">
        <v>22</v>
      </c>
      <c r="B17" s="15" t="s">
        <v>77</v>
      </c>
      <c r="C17" s="1" t="s">
        <v>17</v>
      </c>
      <c r="D17" s="40"/>
      <c r="E17" s="11"/>
      <c r="F17" s="11"/>
      <c r="G17" s="49">
        <f t="shared" si="0"/>
        <v>0</v>
      </c>
      <c r="H17" s="40"/>
      <c r="I17" s="40"/>
      <c r="J17" s="40"/>
      <c r="K17" s="67">
        <f t="shared" si="1"/>
        <v>0</v>
      </c>
      <c r="L17" s="11"/>
      <c r="M17" s="12"/>
      <c r="N17" s="14"/>
      <c r="O17" s="68">
        <f t="shared" si="2"/>
        <v>0</v>
      </c>
      <c r="P17" s="5"/>
    </row>
    <row r="18" spans="1:16" ht="27" x14ac:dyDescent="0.25">
      <c r="A18" s="30">
        <v>23</v>
      </c>
      <c r="B18" s="15" t="s">
        <v>77</v>
      </c>
      <c r="C18" s="1" t="s">
        <v>18</v>
      </c>
      <c r="D18" s="40"/>
      <c r="E18" s="11"/>
      <c r="F18" s="11"/>
      <c r="G18" s="49">
        <f t="shared" si="0"/>
        <v>0</v>
      </c>
      <c r="H18" s="40"/>
      <c r="I18" s="40"/>
      <c r="J18" s="40"/>
      <c r="K18" s="67">
        <f t="shared" si="1"/>
        <v>0</v>
      </c>
      <c r="L18" s="11"/>
      <c r="M18" s="11"/>
      <c r="N18" s="13"/>
      <c r="O18" s="68">
        <f t="shared" si="2"/>
        <v>0</v>
      </c>
      <c r="P18" s="5"/>
    </row>
    <row r="19" spans="1:16" ht="27" x14ac:dyDescent="0.25">
      <c r="A19" s="30">
        <v>24</v>
      </c>
      <c r="B19" s="15" t="s">
        <v>77</v>
      </c>
      <c r="C19" s="1" t="s">
        <v>19</v>
      </c>
      <c r="D19" s="40"/>
      <c r="E19" s="11"/>
      <c r="F19" s="11"/>
      <c r="G19" s="49">
        <f t="shared" si="0"/>
        <v>0</v>
      </c>
      <c r="H19" s="40"/>
      <c r="I19" s="40"/>
      <c r="J19" s="40"/>
      <c r="K19" s="67">
        <f t="shared" si="1"/>
        <v>0</v>
      </c>
      <c r="L19" s="11"/>
      <c r="M19" s="12"/>
      <c r="N19" s="14"/>
      <c r="O19" s="68">
        <f t="shared" si="2"/>
        <v>0</v>
      </c>
      <c r="P19" s="5"/>
    </row>
    <row r="20" spans="1:16" ht="27" x14ac:dyDescent="0.25">
      <c r="A20" s="30">
        <v>25</v>
      </c>
      <c r="B20" s="15" t="s">
        <v>77</v>
      </c>
      <c r="C20" s="1" t="s">
        <v>41</v>
      </c>
      <c r="D20" s="40"/>
      <c r="E20" s="11"/>
      <c r="F20" s="11"/>
      <c r="G20" s="49">
        <f t="shared" si="0"/>
        <v>0</v>
      </c>
      <c r="H20" s="40"/>
      <c r="I20" s="40"/>
      <c r="J20" s="40"/>
      <c r="K20" s="67">
        <f t="shared" si="1"/>
        <v>0</v>
      </c>
      <c r="L20" s="11"/>
      <c r="M20" s="12"/>
      <c r="N20" s="14"/>
      <c r="O20" s="68">
        <f t="shared" si="2"/>
        <v>0</v>
      </c>
      <c r="P20" s="5"/>
    </row>
    <row r="21" spans="1:16" x14ac:dyDescent="0.25">
      <c r="A21" s="30">
        <v>31</v>
      </c>
      <c r="B21" s="15" t="s">
        <v>78</v>
      </c>
      <c r="C21" s="1" t="s">
        <v>20</v>
      </c>
      <c r="D21" s="40"/>
      <c r="E21" s="11"/>
      <c r="F21" s="11"/>
      <c r="G21" s="49">
        <f t="shared" si="0"/>
        <v>0</v>
      </c>
      <c r="H21" s="40"/>
      <c r="I21" s="40"/>
      <c r="J21" s="40"/>
      <c r="K21" s="67">
        <f t="shared" si="1"/>
        <v>0</v>
      </c>
      <c r="L21" s="11"/>
      <c r="M21" s="11"/>
      <c r="N21" s="13"/>
      <c r="O21" s="68">
        <f t="shared" si="2"/>
        <v>0</v>
      </c>
      <c r="P21" s="17"/>
    </row>
    <row r="22" spans="1:16" ht="40.5" x14ac:dyDescent="0.25">
      <c r="A22" s="30">
        <v>39</v>
      </c>
      <c r="B22" s="15" t="s">
        <v>78</v>
      </c>
      <c r="C22" s="1" t="s">
        <v>21</v>
      </c>
      <c r="D22" s="40"/>
      <c r="E22" s="11"/>
      <c r="F22" s="11"/>
      <c r="G22" s="49">
        <f t="shared" si="0"/>
        <v>0</v>
      </c>
      <c r="H22" s="40"/>
      <c r="I22" s="40"/>
      <c r="J22" s="40"/>
      <c r="K22" s="67">
        <f t="shared" si="1"/>
        <v>0</v>
      </c>
      <c r="L22" s="11"/>
      <c r="M22" s="12"/>
      <c r="N22" s="14"/>
      <c r="O22" s="68">
        <f t="shared" si="2"/>
        <v>0</v>
      </c>
      <c r="P22" s="17"/>
    </row>
    <row r="23" spans="1:16" ht="27" x14ac:dyDescent="0.25">
      <c r="A23" s="30">
        <v>41</v>
      </c>
      <c r="B23" s="15" t="s">
        <v>79</v>
      </c>
      <c r="C23" s="1" t="s">
        <v>22</v>
      </c>
      <c r="D23" s="41"/>
      <c r="E23" s="18"/>
      <c r="F23" s="18"/>
      <c r="G23" s="49">
        <f t="shared" si="0"/>
        <v>0</v>
      </c>
      <c r="H23" s="50"/>
      <c r="I23" s="50"/>
      <c r="J23" s="50"/>
      <c r="K23" s="67">
        <f t="shared" si="1"/>
        <v>0</v>
      </c>
      <c r="L23" s="19"/>
      <c r="M23" s="20"/>
      <c r="N23" s="21"/>
      <c r="O23" s="68">
        <f t="shared" si="2"/>
        <v>0</v>
      </c>
      <c r="P23" s="22"/>
    </row>
    <row r="24" spans="1:16" x14ac:dyDescent="0.25">
      <c r="A24" s="30">
        <v>42</v>
      </c>
      <c r="B24" s="15" t="s">
        <v>79</v>
      </c>
      <c r="C24" s="1" t="s">
        <v>23</v>
      </c>
      <c r="D24" s="42"/>
      <c r="E24" s="23"/>
      <c r="F24" s="23"/>
      <c r="G24" s="49">
        <f t="shared" si="0"/>
        <v>0</v>
      </c>
      <c r="H24" s="42"/>
      <c r="I24" s="42"/>
      <c r="J24" s="42"/>
      <c r="K24" s="67">
        <f t="shared" si="1"/>
        <v>0</v>
      </c>
      <c r="L24" s="23"/>
      <c r="M24" s="23"/>
      <c r="N24" s="23"/>
      <c r="O24" s="68">
        <f t="shared" si="2"/>
        <v>0</v>
      </c>
      <c r="P24" s="22"/>
    </row>
    <row r="25" spans="1:16" s="73" customFormat="1" x14ac:dyDescent="0.25">
      <c r="A25" s="30">
        <v>43</v>
      </c>
      <c r="B25" s="15" t="s">
        <v>79</v>
      </c>
      <c r="C25" s="1" t="s">
        <v>24</v>
      </c>
      <c r="D25" s="70">
        <v>1301908</v>
      </c>
      <c r="E25" s="71">
        <v>0</v>
      </c>
      <c r="F25" s="71">
        <v>0</v>
      </c>
      <c r="G25" s="72">
        <f t="shared" si="0"/>
        <v>1301908</v>
      </c>
      <c r="H25" s="70">
        <v>132173.59</v>
      </c>
      <c r="I25" s="70">
        <v>227824.92</v>
      </c>
      <c r="J25" s="70">
        <v>321278.78999999998</v>
      </c>
      <c r="K25" s="67">
        <f t="shared" si="1"/>
        <v>681277.3</v>
      </c>
      <c r="L25" s="70">
        <f>+H25</f>
        <v>132173.59</v>
      </c>
      <c r="M25" s="70">
        <f>+I25</f>
        <v>227824.92</v>
      </c>
      <c r="N25" s="70">
        <f>+J25</f>
        <v>321278.78999999998</v>
      </c>
      <c r="O25" s="68">
        <f t="shared" si="2"/>
        <v>681277.3</v>
      </c>
      <c r="P25" s="5"/>
    </row>
    <row r="26" spans="1:16" x14ac:dyDescent="0.25">
      <c r="A26" s="30">
        <v>44</v>
      </c>
      <c r="B26" s="15" t="s">
        <v>79</v>
      </c>
      <c r="C26" s="1" t="s">
        <v>25</v>
      </c>
      <c r="D26" s="43"/>
      <c r="E26" s="24"/>
      <c r="F26" s="24"/>
      <c r="G26" s="49">
        <f t="shared" si="0"/>
        <v>0</v>
      </c>
      <c r="H26" s="43"/>
      <c r="I26" s="43"/>
      <c r="J26" s="43"/>
      <c r="K26" s="67">
        <f t="shared" si="1"/>
        <v>0</v>
      </c>
      <c r="L26" s="43"/>
      <c r="M26" s="43"/>
      <c r="N26" s="43"/>
      <c r="O26" s="68">
        <f t="shared" si="2"/>
        <v>0</v>
      </c>
      <c r="P26" s="5"/>
    </row>
    <row r="27" spans="1:16" x14ac:dyDescent="0.25">
      <c r="A27" s="30">
        <v>45</v>
      </c>
      <c r="B27" s="15" t="s">
        <v>79</v>
      </c>
      <c r="C27" s="1" t="s">
        <v>41</v>
      </c>
      <c r="D27" s="44"/>
      <c r="E27" s="25"/>
      <c r="F27" s="25"/>
      <c r="G27" s="49">
        <f t="shared" si="0"/>
        <v>0</v>
      </c>
      <c r="H27" s="44"/>
      <c r="I27" s="44"/>
      <c r="J27" s="44"/>
      <c r="K27" s="67">
        <f t="shared" si="1"/>
        <v>0</v>
      </c>
      <c r="L27" s="44"/>
      <c r="M27" s="44"/>
      <c r="N27" s="44"/>
      <c r="O27" s="68">
        <f t="shared" si="2"/>
        <v>0</v>
      </c>
      <c r="P27" s="5"/>
    </row>
    <row r="28" spans="1:16" ht="40.5" x14ac:dyDescent="0.25">
      <c r="A28" s="30">
        <v>49</v>
      </c>
      <c r="B28" s="15" t="s">
        <v>79</v>
      </c>
      <c r="C28" s="1" t="s">
        <v>26</v>
      </c>
      <c r="D28" s="44"/>
      <c r="E28" s="25"/>
      <c r="F28" s="25"/>
      <c r="G28" s="49">
        <f t="shared" si="0"/>
        <v>0</v>
      </c>
      <c r="H28" s="44"/>
      <c r="I28" s="44"/>
      <c r="J28" s="44"/>
      <c r="K28" s="67">
        <f t="shared" si="1"/>
        <v>0</v>
      </c>
      <c r="L28" s="44"/>
      <c r="M28" s="44"/>
      <c r="N28" s="44"/>
      <c r="O28" s="68">
        <f t="shared" si="2"/>
        <v>0</v>
      </c>
      <c r="P28" s="17"/>
    </row>
    <row r="29" spans="1:16" x14ac:dyDescent="0.25">
      <c r="A29" s="30">
        <v>51</v>
      </c>
      <c r="B29" s="15" t="s">
        <v>80</v>
      </c>
      <c r="C29" s="1" t="s">
        <v>27</v>
      </c>
      <c r="D29" s="45"/>
      <c r="E29" s="16"/>
      <c r="F29" s="16"/>
      <c r="G29" s="49">
        <f t="shared" si="0"/>
        <v>0</v>
      </c>
      <c r="H29" s="45"/>
      <c r="I29" s="45"/>
      <c r="J29" s="45"/>
      <c r="K29" s="67">
        <f t="shared" si="1"/>
        <v>0</v>
      </c>
      <c r="L29" s="45"/>
      <c r="M29" s="45"/>
      <c r="N29" s="45"/>
      <c r="O29" s="68">
        <f t="shared" si="2"/>
        <v>0</v>
      </c>
      <c r="P29" s="5"/>
    </row>
    <row r="30" spans="1:16" x14ac:dyDescent="0.25">
      <c r="A30" s="30">
        <v>52</v>
      </c>
      <c r="B30" s="15" t="s">
        <v>80</v>
      </c>
      <c r="C30" s="1" t="s">
        <v>28</v>
      </c>
      <c r="D30" s="46"/>
      <c r="E30" s="26"/>
      <c r="F30" s="26"/>
      <c r="G30" s="49">
        <f t="shared" si="0"/>
        <v>0</v>
      </c>
      <c r="H30" s="51"/>
      <c r="I30" s="51"/>
      <c r="J30" s="51"/>
      <c r="K30" s="67">
        <f t="shared" si="1"/>
        <v>0</v>
      </c>
      <c r="L30" s="51"/>
      <c r="M30" s="51"/>
      <c r="N30" s="51"/>
      <c r="O30" s="68">
        <f t="shared" si="2"/>
        <v>0</v>
      </c>
      <c r="P30" s="5"/>
    </row>
    <row r="31" spans="1:16" ht="40.5" x14ac:dyDescent="0.25">
      <c r="A31" s="30">
        <v>59</v>
      </c>
      <c r="B31" s="15" t="s">
        <v>80</v>
      </c>
      <c r="C31" s="1" t="s">
        <v>29</v>
      </c>
      <c r="D31" s="40"/>
      <c r="E31" s="10"/>
      <c r="F31" s="10"/>
      <c r="G31" s="49">
        <f t="shared" si="0"/>
        <v>0</v>
      </c>
      <c r="H31" s="40"/>
      <c r="I31" s="40"/>
      <c r="J31" s="40"/>
      <c r="K31" s="67">
        <f t="shared" si="1"/>
        <v>0</v>
      </c>
      <c r="L31" s="40"/>
      <c r="M31" s="40"/>
      <c r="N31" s="40"/>
      <c r="O31" s="68">
        <f t="shared" si="2"/>
        <v>0</v>
      </c>
      <c r="P31" s="5"/>
    </row>
    <row r="32" spans="1:16" x14ac:dyDescent="0.25">
      <c r="A32" s="30">
        <v>61</v>
      </c>
      <c r="B32" s="15" t="s">
        <v>81</v>
      </c>
      <c r="C32" s="1" t="s">
        <v>30</v>
      </c>
      <c r="D32" s="40">
        <v>1206975</v>
      </c>
      <c r="E32" s="10"/>
      <c r="F32" s="10"/>
      <c r="G32" s="49">
        <f t="shared" si="0"/>
        <v>1206975</v>
      </c>
      <c r="H32" s="40">
        <v>22.32</v>
      </c>
      <c r="I32" s="40">
        <v>196679.8</v>
      </c>
      <c r="J32" s="40">
        <v>204129.73</v>
      </c>
      <c r="K32" s="67">
        <f t="shared" si="1"/>
        <v>400831.85</v>
      </c>
      <c r="L32" s="70">
        <f>+H32</f>
        <v>22.32</v>
      </c>
      <c r="M32" s="70">
        <f>+I32</f>
        <v>196679.8</v>
      </c>
      <c r="N32" s="70">
        <f>+J32</f>
        <v>204129.73</v>
      </c>
      <c r="O32" s="68">
        <f t="shared" si="2"/>
        <v>400831.85</v>
      </c>
      <c r="P32" s="5"/>
    </row>
    <row r="33" spans="1:16" x14ac:dyDescent="0.25">
      <c r="A33" s="30">
        <v>62</v>
      </c>
      <c r="B33" s="15" t="s">
        <v>81</v>
      </c>
      <c r="C33" s="1" t="s">
        <v>31</v>
      </c>
      <c r="D33" s="40"/>
      <c r="E33" s="10"/>
      <c r="F33" s="10"/>
      <c r="G33" s="49">
        <f t="shared" si="0"/>
        <v>0</v>
      </c>
      <c r="H33" s="40"/>
      <c r="I33" s="40"/>
      <c r="J33" s="40"/>
      <c r="K33" s="67">
        <f t="shared" si="1"/>
        <v>0</v>
      </c>
      <c r="L33" s="10"/>
      <c r="M33" s="10"/>
      <c r="N33" s="10"/>
      <c r="O33" s="68">
        <f t="shared" si="2"/>
        <v>0</v>
      </c>
      <c r="P33" s="5"/>
    </row>
    <row r="34" spans="1:16" ht="40.5" x14ac:dyDescent="0.25">
      <c r="A34" s="30">
        <v>69</v>
      </c>
      <c r="B34" s="15" t="s">
        <v>81</v>
      </c>
      <c r="C34" s="1" t="s">
        <v>32</v>
      </c>
      <c r="D34" s="40"/>
      <c r="E34" s="10"/>
      <c r="F34" s="10"/>
      <c r="G34" s="49">
        <f t="shared" si="0"/>
        <v>0</v>
      </c>
      <c r="H34" s="40"/>
      <c r="I34" s="40"/>
      <c r="J34" s="40"/>
      <c r="K34" s="67">
        <f t="shared" si="1"/>
        <v>0</v>
      </c>
      <c r="L34" s="10"/>
      <c r="M34" s="10"/>
      <c r="N34" s="10"/>
      <c r="O34" s="68">
        <f t="shared" si="2"/>
        <v>0</v>
      </c>
      <c r="P34" s="5"/>
    </row>
    <row r="35" spans="1:16" ht="27" x14ac:dyDescent="0.25">
      <c r="A35" s="30">
        <v>71</v>
      </c>
      <c r="B35" s="15" t="s">
        <v>51</v>
      </c>
      <c r="C35" s="1" t="s">
        <v>33</v>
      </c>
      <c r="D35" s="44"/>
      <c r="E35" s="25"/>
      <c r="F35" s="25"/>
      <c r="G35" s="49">
        <f t="shared" si="0"/>
        <v>0</v>
      </c>
      <c r="H35" s="44"/>
      <c r="I35" s="44"/>
      <c r="J35" s="44"/>
      <c r="K35" s="67">
        <f t="shared" si="1"/>
        <v>0</v>
      </c>
      <c r="L35" s="25"/>
      <c r="M35" s="25"/>
      <c r="N35" s="25"/>
      <c r="O35" s="68">
        <f t="shared" si="2"/>
        <v>0</v>
      </c>
      <c r="P35" s="5"/>
    </row>
    <row r="36" spans="1:16" ht="27" x14ac:dyDescent="0.25">
      <c r="A36" s="30">
        <v>72</v>
      </c>
      <c r="B36" s="15" t="s">
        <v>51</v>
      </c>
      <c r="C36" s="1" t="s">
        <v>34</v>
      </c>
      <c r="D36" s="45"/>
      <c r="E36" s="16"/>
      <c r="F36" s="16"/>
      <c r="G36" s="49">
        <f t="shared" si="0"/>
        <v>0</v>
      </c>
      <c r="H36" s="45"/>
      <c r="I36" s="45"/>
      <c r="J36" s="45"/>
      <c r="K36" s="67">
        <f t="shared" si="1"/>
        <v>0</v>
      </c>
      <c r="L36" s="16"/>
      <c r="M36" s="16"/>
      <c r="N36" s="16"/>
      <c r="O36" s="68">
        <f t="shared" si="2"/>
        <v>0</v>
      </c>
      <c r="P36" s="5"/>
    </row>
    <row r="37" spans="1:16" ht="27" x14ac:dyDescent="0.25">
      <c r="A37" s="30">
        <v>73</v>
      </c>
      <c r="B37" s="15" t="s">
        <v>51</v>
      </c>
      <c r="C37" s="1" t="s">
        <v>35</v>
      </c>
      <c r="D37" s="40"/>
      <c r="E37" s="10"/>
      <c r="F37" s="10"/>
      <c r="G37" s="49">
        <f t="shared" si="0"/>
        <v>0</v>
      </c>
      <c r="H37" s="40"/>
      <c r="I37" s="40"/>
      <c r="J37" s="40"/>
      <c r="K37" s="67">
        <f t="shared" si="1"/>
        <v>0</v>
      </c>
      <c r="L37" s="10"/>
      <c r="M37" s="10"/>
      <c r="N37" s="10"/>
      <c r="O37" s="68">
        <f t="shared" si="2"/>
        <v>0</v>
      </c>
      <c r="P37" s="5"/>
    </row>
    <row r="38" spans="1:16" x14ac:dyDescent="0.25">
      <c r="A38" s="30">
        <v>81</v>
      </c>
      <c r="B38" s="15" t="s">
        <v>82</v>
      </c>
      <c r="C38" s="1" t="s">
        <v>36</v>
      </c>
      <c r="D38" s="45"/>
      <c r="E38" s="16"/>
      <c r="F38" s="16"/>
      <c r="G38" s="49">
        <f t="shared" si="0"/>
        <v>0</v>
      </c>
      <c r="H38" s="40"/>
      <c r="I38" s="40"/>
      <c r="J38" s="40"/>
      <c r="K38" s="67">
        <f t="shared" si="1"/>
        <v>0</v>
      </c>
      <c r="L38" s="10"/>
      <c r="M38" s="10"/>
      <c r="N38" s="10"/>
      <c r="O38" s="68">
        <f t="shared" si="2"/>
        <v>0</v>
      </c>
      <c r="P38" s="5"/>
    </row>
    <row r="39" spans="1:16" x14ac:dyDescent="0.25">
      <c r="A39" s="30">
        <v>82</v>
      </c>
      <c r="B39" s="15" t="s">
        <v>82</v>
      </c>
      <c r="C39" s="1" t="s">
        <v>37</v>
      </c>
      <c r="D39" s="40"/>
      <c r="E39" s="10"/>
      <c r="F39" s="10"/>
      <c r="G39" s="49">
        <f t="shared" si="0"/>
        <v>0</v>
      </c>
      <c r="H39" s="40"/>
      <c r="I39" s="40"/>
      <c r="J39" s="40"/>
      <c r="K39" s="67">
        <f t="shared" si="1"/>
        <v>0</v>
      </c>
      <c r="L39" s="10"/>
      <c r="M39" s="10"/>
      <c r="N39" s="10"/>
      <c r="O39" s="68">
        <f t="shared" si="2"/>
        <v>0</v>
      </c>
      <c r="P39" s="5"/>
    </row>
    <row r="40" spans="1:16" x14ac:dyDescent="0.25">
      <c r="A40" s="30">
        <v>83</v>
      </c>
      <c r="B40" s="15" t="s">
        <v>82</v>
      </c>
      <c r="C40" s="1" t="s">
        <v>38</v>
      </c>
      <c r="D40" s="40"/>
      <c r="E40" s="10"/>
      <c r="F40" s="10"/>
      <c r="G40" s="49">
        <f t="shared" si="0"/>
        <v>0</v>
      </c>
      <c r="H40" s="40"/>
      <c r="I40" s="40"/>
      <c r="J40" s="40"/>
      <c r="K40" s="67">
        <f t="shared" si="1"/>
        <v>0</v>
      </c>
      <c r="L40" s="10"/>
      <c r="M40" s="10"/>
      <c r="N40" s="10"/>
      <c r="O40" s="68">
        <f t="shared" si="2"/>
        <v>0</v>
      </c>
      <c r="P40" s="5"/>
    </row>
    <row r="41" spans="1:16" ht="27" x14ac:dyDescent="0.25">
      <c r="A41" s="30">
        <v>91</v>
      </c>
      <c r="B41" s="15" t="s">
        <v>83</v>
      </c>
      <c r="C41" s="1" t="s">
        <v>42</v>
      </c>
      <c r="D41" s="40"/>
      <c r="E41" s="10"/>
      <c r="F41" s="10"/>
      <c r="G41" s="49">
        <f t="shared" si="0"/>
        <v>0</v>
      </c>
      <c r="H41" s="40"/>
      <c r="I41" s="40"/>
      <c r="J41" s="40"/>
      <c r="K41" s="67">
        <f t="shared" si="1"/>
        <v>0</v>
      </c>
      <c r="L41" s="10"/>
      <c r="M41" s="10"/>
      <c r="N41" s="10"/>
      <c r="O41" s="68">
        <f t="shared" si="2"/>
        <v>0</v>
      </c>
      <c r="P41" s="5"/>
    </row>
    <row r="42" spans="1:16" ht="27" x14ac:dyDescent="0.25">
      <c r="A42" s="30">
        <v>92</v>
      </c>
      <c r="B42" s="15" t="s">
        <v>83</v>
      </c>
      <c r="C42" s="1" t="s">
        <v>43</v>
      </c>
      <c r="D42" s="40"/>
      <c r="E42" s="10"/>
      <c r="F42" s="10"/>
      <c r="G42" s="49">
        <f t="shared" si="0"/>
        <v>0</v>
      </c>
      <c r="H42" s="40"/>
      <c r="I42" s="40"/>
      <c r="J42" s="40"/>
      <c r="K42" s="67">
        <f t="shared" si="1"/>
        <v>0</v>
      </c>
      <c r="L42" s="10"/>
      <c r="M42" s="10"/>
      <c r="N42" s="10"/>
      <c r="O42" s="68">
        <f t="shared" si="2"/>
        <v>0</v>
      </c>
      <c r="P42" s="5"/>
    </row>
    <row r="43" spans="1:16" ht="27" x14ac:dyDescent="0.25">
      <c r="A43" s="30">
        <v>93</v>
      </c>
      <c r="B43" s="15" t="s">
        <v>83</v>
      </c>
      <c r="C43" s="1" t="s">
        <v>44</v>
      </c>
      <c r="D43" s="40"/>
      <c r="E43" s="10"/>
      <c r="F43" s="10"/>
      <c r="G43" s="49">
        <f t="shared" si="0"/>
        <v>0</v>
      </c>
      <c r="H43" s="40"/>
      <c r="I43" s="40"/>
      <c r="J43" s="40"/>
      <c r="K43" s="67">
        <f t="shared" si="1"/>
        <v>0</v>
      </c>
      <c r="L43" s="10"/>
      <c r="M43" s="10"/>
      <c r="N43" s="10"/>
      <c r="O43" s="68">
        <f t="shared" si="2"/>
        <v>0</v>
      </c>
      <c r="P43" s="5"/>
    </row>
    <row r="44" spans="1:16" ht="27" x14ac:dyDescent="0.25">
      <c r="A44" s="30">
        <v>94</v>
      </c>
      <c r="B44" s="15" t="s">
        <v>83</v>
      </c>
      <c r="C44" s="1" t="s">
        <v>45</v>
      </c>
      <c r="D44" s="40"/>
      <c r="E44" s="10"/>
      <c r="F44" s="10"/>
      <c r="G44" s="49">
        <f t="shared" si="0"/>
        <v>0</v>
      </c>
      <c r="H44" s="40"/>
      <c r="I44" s="40"/>
      <c r="J44" s="40"/>
      <c r="K44" s="67">
        <f t="shared" si="1"/>
        <v>0</v>
      </c>
      <c r="L44" s="10"/>
      <c r="M44" s="10"/>
      <c r="N44" s="10"/>
      <c r="O44" s="68">
        <f t="shared" si="2"/>
        <v>0</v>
      </c>
      <c r="P44" s="5"/>
    </row>
    <row r="45" spans="1:16" ht="27" x14ac:dyDescent="0.25">
      <c r="A45" s="30">
        <v>95</v>
      </c>
      <c r="B45" s="15" t="s">
        <v>83</v>
      </c>
      <c r="C45" s="1" t="s">
        <v>46</v>
      </c>
      <c r="D45" s="40"/>
      <c r="E45" s="10"/>
      <c r="F45" s="10"/>
      <c r="G45" s="49">
        <f t="shared" si="0"/>
        <v>0</v>
      </c>
      <c r="H45" s="40"/>
      <c r="I45" s="40"/>
      <c r="J45" s="40"/>
      <c r="K45" s="67">
        <f t="shared" si="1"/>
        <v>0</v>
      </c>
      <c r="L45" s="10"/>
      <c r="M45" s="10"/>
      <c r="N45" s="10"/>
      <c r="O45" s="68">
        <f t="shared" si="2"/>
        <v>0</v>
      </c>
      <c r="P45" s="5"/>
    </row>
    <row r="46" spans="1:16" ht="27" x14ac:dyDescent="0.25">
      <c r="A46" s="30">
        <v>96</v>
      </c>
      <c r="B46" s="15" t="s">
        <v>83</v>
      </c>
      <c r="C46" s="1" t="s">
        <v>47</v>
      </c>
      <c r="D46" s="40"/>
      <c r="E46" s="10"/>
      <c r="F46" s="10"/>
      <c r="G46" s="49">
        <f t="shared" si="0"/>
        <v>0</v>
      </c>
      <c r="H46" s="40"/>
      <c r="I46" s="40"/>
      <c r="J46" s="40"/>
      <c r="K46" s="67">
        <f t="shared" si="1"/>
        <v>0</v>
      </c>
      <c r="L46" s="10"/>
      <c r="M46" s="10"/>
      <c r="N46" s="10"/>
      <c r="O46" s="68">
        <f t="shared" si="2"/>
        <v>0</v>
      </c>
      <c r="P46" s="5"/>
    </row>
    <row r="47" spans="1:16" ht="27" x14ac:dyDescent="0.25">
      <c r="A47" s="31" t="s">
        <v>49</v>
      </c>
      <c r="B47" s="15" t="s">
        <v>84</v>
      </c>
      <c r="C47" s="1" t="s">
        <v>39</v>
      </c>
      <c r="D47" s="40"/>
      <c r="E47" s="10"/>
      <c r="F47" s="10"/>
      <c r="G47" s="49">
        <f t="shared" si="0"/>
        <v>0</v>
      </c>
      <c r="H47" s="40"/>
      <c r="I47" s="40"/>
      <c r="J47" s="40"/>
      <c r="K47" s="67">
        <f t="shared" si="1"/>
        <v>0</v>
      </c>
      <c r="L47" s="10"/>
      <c r="M47" s="10"/>
      <c r="N47" s="10"/>
      <c r="O47" s="68">
        <f t="shared" si="2"/>
        <v>0</v>
      </c>
      <c r="P47" s="5"/>
    </row>
    <row r="48" spans="1:16" ht="27" x14ac:dyDescent="0.25">
      <c r="A48" s="31" t="s">
        <v>50</v>
      </c>
      <c r="B48" s="15" t="s">
        <v>84</v>
      </c>
      <c r="C48" s="1" t="s">
        <v>40</v>
      </c>
      <c r="D48" s="40"/>
      <c r="E48" s="10"/>
      <c r="F48" s="10"/>
      <c r="G48" s="49">
        <f t="shared" si="0"/>
        <v>0</v>
      </c>
      <c r="H48" s="40"/>
      <c r="I48" s="40"/>
      <c r="J48" s="40"/>
      <c r="K48" s="67">
        <f t="shared" si="1"/>
        <v>0</v>
      </c>
      <c r="L48" s="10"/>
      <c r="M48" s="10"/>
      <c r="N48" s="10"/>
      <c r="O48" s="68">
        <f t="shared" si="2"/>
        <v>0</v>
      </c>
      <c r="P48" s="5"/>
    </row>
    <row r="49" spans="3:21" x14ac:dyDescent="0.25">
      <c r="C49" s="5"/>
      <c r="D49" s="47"/>
      <c r="E49" s="47"/>
      <c r="F49" s="47"/>
      <c r="G49" s="47"/>
      <c r="H49" s="47"/>
      <c r="I49" s="47"/>
      <c r="J49" s="47"/>
      <c r="K49" s="75"/>
      <c r="L49" s="47"/>
      <c r="M49" s="47"/>
      <c r="N49" s="47"/>
      <c r="O49" s="75"/>
      <c r="P49" s="5"/>
    </row>
    <row r="50" spans="3:21" x14ac:dyDescent="0.25">
      <c r="H50" s="74"/>
      <c r="I50" s="74"/>
      <c r="J50" s="74"/>
      <c r="O50" s="2"/>
      <c r="P50" s="2"/>
      <c r="Q50" s="2"/>
      <c r="R50" s="2"/>
      <c r="S50" s="2"/>
      <c r="T50" s="2"/>
      <c r="U50" s="2"/>
    </row>
    <row r="51" spans="3:21" x14ac:dyDescent="0.25">
      <c r="O51" s="27"/>
      <c r="P51" s="27"/>
      <c r="Q51" s="27"/>
      <c r="R51" s="27"/>
      <c r="S51" s="27"/>
      <c r="T51" s="27"/>
      <c r="U51" s="27"/>
    </row>
    <row r="52" spans="3:21" x14ac:dyDescent="0.25">
      <c r="O52" s="2"/>
      <c r="P52" s="4"/>
      <c r="Q52" s="4"/>
      <c r="R52" s="4"/>
      <c r="S52" s="4"/>
      <c r="T52" s="4"/>
      <c r="U52" s="4"/>
    </row>
    <row r="53" spans="3:21" x14ac:dyDescent="0.25">
      <c r="O53" s="2"/>
      <c r="P53" s="4"/>
      <c r="Q53" s="4"/>
      <c r="R53" s="4"/>
      <c r="S53" s="4"/>
      <c r="T53" s="4"/>
      <c r="U53" s="4"/>
    </row>
    <row r="54" spans="3:21" x14ac:dyDescent="0.25">
      <c r="O54" s="2"/>
      <c r="P54" s="4"/>
      <c r="Q54" s="4"/>
      <c r="R54" s="4"/>
      <c r="S54" s="4"/>
      <c r="T54" s="4"/>
      <c r="U54" s="4"/>
    </row>
    <row r="55" spans="3:21" x14ac:dyDescent="0.25">
      <c r="O55" s="2"/>
      <c r="P55" s="4"/>
      <c r="Q55" s="4"/>
      <c r="R55" s="4"/>
      <c r="S55" s="4"/>
      <c r="T55" s="4"/>
      <c r="U55" s="4"/>
    </row>
    <row r="56" spans="3:21" x14ac:dyDescent="0.25">
      <c r="O56" s="2"/>
      <c r="P56" s="4"/>
      <c r="Q56" s="4"/>
      <c r="R56" s="4"/>
      <c r="S56" s="4"/>
      <c r="T56" s="4"/>
      <c r="U56" s="4"/>
    </row>
    <row r="57" spans="3:21" x14ac:dyDescent="0.25">
      <c r="O57" s="2"/>
      <c r="P57" s="4"/>
      <c r="Q57" s="4"/>
      <c r="R57" s="4"/>
      <c r="S57" s="4"/>
      <c r="T57" s="4"/>
      <c r="U57" s="4"/>
    </row>
  </sheetData>
  <mergeCells count="6">
    <mergeCell ref="A1:O1"/>
    <mergeCell ref="A2:O2"/>
    <mergeCell ref="A3:O3"/>
    <mergeCell ref="A4:O4"/>
    <mergeCell ref="H5:J5"/>
    <mergeCell ref="L5:N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Instructivo de llenado</vt:lpstr>
      <vt:lpstr>CVE_FONDO</vt:lpstr>
      <vt:lpstr>CVE_FONDO!Área_de_impresión</vt:lpstr>
      <vt:lpstr>CVE_FONDO!Títulos_a_imprimir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Vianey Vazquez de la Concha</dc:creator>
  <cp:lastModifiedBy>caast1</cp:lastModifiedBy>
  <cp:lastPrinted>2014-08-29T16:55:10Z</cp:lastPrinted>
  <dcterms:created xsi:type="dcterms:W3CDTF">2009-03-16T21:34:34Z</dcterms:created>
  <dcterms:modified xsi:type="dcterms:W3CDTF">2016-05-31T15:35:46Z</dcterms:modified>
</cp:coreProperties>
</file>